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son\OneDrive\Documents\0. 8d Flow\4. VST\FINAL - Templates\"/>
    </mc:Choice>
  </mc:AlternateContent>
  <xr:revisionPtr revIDLastSave="0" documentId="13_ncr:1_{34F99398-6471-40F2-A599-7408BFECDDCC}" xr6:coauthVersionLast="47" xr6:coauthVersionMax="47" xr10:uidLastSave="{00000000-0000-0000-0000-000000000000}"/>
  <bookViews>
    <workbookView xWindow="-103" yWindow="-103" windowWidth="33120" windowHeight="18000" xr2:uid="{00000000-000D-0000-FFFF-FFFF00000000}"/>
  </bookViews>
  <sheets>
    <sheet name="Start Here" sheetId="1" r:id="rId1"/>
    <sheet name="NCR Form" sheetId="2" r:id="rId2"/>
    <sheet name="NCR Register" sheetId="3" r:id="rId3"/>
    <sheet name="Evidence Log" sheetId="4" r:id="rId4"/>
    <sheet name="Completed Example" sheetId="5" r:id="rId5"/>
    <sheet name="Lists" sheetId="6" r:id="rId6"/>
  </sheets>
  <definedNames>
    <definedName name="_xlnm.Print_Area" localSheetId="4">'Completed Example'!$A$1:$J$32</definedName>
    <definedName name="_xlnm.Print_Area" localSheetId="3">'Evidence Log'!$A$1:$K$207</definedName>
    <definedName name="_xlnm.Print_Area" localSheetId="5">Lists!$A$1:$S$20</definedName>
    <definedName name="_xlnm.Print_Area" localSheetId="1">'NCR Form'!$A$1:$H$78</definedName>
    <definedName name="_xlnm.Print_Area" localSheetId="2">'NCR Register'!$A$1:$BF$512</definedName>
    <definedName name="_xlnm.Print_Area" localSheetId="0">'Start Here'!$A$1:$B$38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0" i="3" l="1"/>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H6" i="3"/>
  <c r="F6" i="3"/>
  <c r="D6" i="3"/>
  <c r="B6" i="3"/>
  <c r="H5" i="3"/>
  <c r="D5" i="3"/>
  <c r="B5" i="3"/>
  <c r="F5" i="3" l="1"/>
</calcChain>
</file>

<file path=xl/sharedStrings.xml><?xml version="1.0" encoding="utf-8"?>
<sst xmlns="http://schemas.openxmlformats.org/spreadsheetml/2006/main" count="646" uniqueCount="471">
  <si>
    <t>Use this workbook to log, review, contain, disposition, verify, and close manufacturing nonconformances.</t>
  </si>
  <si>
    <t>This workbook is a general manufacturing quality resource. It is not intended for medical device, pharma, FDA, Part 11, or validated regulated workflows. It is not intended to ensure or demonstrate compliance with ISO 9001, IATF 16949, customer-specific requirements, or any audit or regulatory standard. Adapt it to your company, customer, product, process, and industry requirements before use.</t>
  </si>
  <si>
    <t>How to Use This Workbook</t>
  </si>
  <si>
    <t>1</t>
  </si>
  <si>
    <t>Use the NCR Register for weekly review meetings and master tracking. The key status fields are placed at the far left for fast scanning.</t>
  </si>
  <si>
    <t>2</t>
  </si>
  <si>
    <t>Use the NCR Form for a deeper individual NCR record, printable PDF, or customer/supplier follow-up package.</t>
  </si>
  <si>
    <t>3</t>
  </si>
  <si>
    <t>Use the Evidence Log to reference photos, inspection results, rework records, customer approvals, concession evidence, and closure evidence.</t>
  </si>
  <si>
    <t>4</t>
  </si>
  <si>
    <t>Dropdowns are linked to the Lists sheet. Edit the Lists sheet if your company uses different terminology.</t>
  </si>
  <si>
    <t>5</t>
  </si>
  <si>
    <t>Freeze panes are set on the working sheets so headers and key columns stay visible while scrolling.</t>
  </si>
  <si>
    <t>6</t>
  </si>
  <si>
    <t>To log a new individual form, right-click the NCR Form tab, select Move or Copy, and check Create a copy.</t>
  </si>
  <si>
    <t>Common Mistakes to Avoid</t>
  </si>
  <si>
    <t>Describing the issue vaguely, such as “bad part” or “operator error,” without facts.</t>
  </si>
  <si>
    <t>Mixing assumed root cause into the nonconformance description.</t>
  </si>
  <si>
    <t>Treating containment as the final correction.</t>
  </si>
  <si>
    <t>Failing to record suspect quantity, clean point, or product location.</t>
  </si>
  <si>
    <t>Closing the NCR without disposition evidence, rework records, scrap records, customer approval, or verification evidence.</t>
  </si>
  <si>
    <t>Not linking the NCR to corrective action when the issue is repeat, customer-impacting, supplier-caused, high-risk, or systemic.</t>
  </si>
  <si>
    <t>7</t>
  </si>
  <si>
    <t>Approving use-as-is, repair, or concession without the right quality, engineering, customer, supplier, or delegated authority.</t>
  </si>
  <si>
    <t>Using This Template With 8Dflow.com</t>
  </si>
  <si>
    <t>Use this workbook when you need a practical NCR register and supporting form. When NCRs, corrective actions, evidence files, owners, due dates, 8Ds, SCARs, and customer updates are spread across separate files, 8Dflow.com helps keep the work connected to the same quality issue. 8Dflow.com connects your NCRs, 8D reports, corrective actions, evidence files, owners, and due dates without building a full QMS.</t>
  </si>
  <si>
    <t>Workbook Sheets</t>
  </si>
  <si>
    <t>Start Here</t>
  </si>
  <si>
    <t>Instructions, scope, suitability notice, and common mistakes.</t>
  </si>
  <si>
    <t>NCR Form</t>
  </si>
  <si>
    <t>Single-record NCR form for deeper review or PDF-style output.</t>
  </si>
  <si>
    <t>NCR Register</t>
  </si>
  <si>
    <t>Master tracker for multiple NCRs, owner follow-up, dates, status, and closure.</t>
  </si>
  <si>
    <t>Evidence Log</t>
  </si>
  <si>
    <t>Reference list for photos, inspection results, rework records, approvals, and closure evidence.</t>
  </si>
  <si>
    <t>Completed Example</t>
  </si>
  <si>
    <t>Manufacturing example showing the expected level of detail.</t>
  </si>
  <si>
    <t>Lists</t>
  </si>
  <si>
    <t>Editable dropdown values used by the workbook.</t>
  </si>
  <si>
    <t>© 2026 8Dflow.com — For general manufacturing quality use. Adapt to your requirements. Do not redistribute.</t>
  </si>
  <si>
    <t>NCR Form — Nonconformance Report</t>
  </si>
  <si>
    <t>Complete one NCR record here when a detailed form is needed. For simple logging and meeting review, use the NCR Register.</t>
  </si>
  <si>
    <t>Italic guidance text should be replaced with your own entry. Dropdown cells use values from the Lists sheet.</t>
  </si>
  <si>
    <t>1. NCR Header / Record Details</t>
  </si>
  <si>
    <t>Identify the record, source, owner, related records, and response dates. These fields record a manual escalation decision. No automated escalation is implied.</t>
  </si>
  <si>
    <t>NCR number</t>
  </si>
  <si>
    <t>Date opened</t>
  </si>
  <si>
    <t>Status</t>
  </si>
  <si>
    <t>Select status</t>
  </si>
  <si>
    <t>Source of NCR</t>
  </si>
  <si>
    <t>Select source</t>
  </si>
  <si>
    <t>Related record reference</t>
  </si>
  <si>
    <t>Customer complaint / SCAR / CAR / 8D / RCA / WO / PO</t>
  </si>
  <si>
    <t>Customer</t>
  </si>
  <si>
    <t>Supplier, if relevant</t>
  </si>
  <si>
    <t>Site / plant</t>
  </si>
  <si>
    <t>Department / process area</t>
  </si>
  <si>
    <t>Issue owner</t>
  </si>
  <si>
    <t>Prepared by / raised by</t>
  </si>
  <si>
    <t>Customer response due date</t>
  </si>
  <si>
    <t>Internal response due date</t>
  </si>
  <si>
    <t>Escalation required?</t>
  </si>
  <si>
    <t>Select</t>
  </si>
  <si>
    <t>Escalation owner</t>
  </si>
  <si>
    <t>Escalation notes</t>
  </si>
  <si>
    <t>2. NCR Classification and Response Level</t>
  </si>
  <si>
    <t>Classify only enough to route the response and approvals. Avoid complex scoring unless your company or customer requires it.</t>
  </si>
  <si>
    <t>Nonconformance type</t>
  </si>
  <si>
    <t>Product defect / process deviation / supplier defect / other</t>
  </si>
  <si>
    <t>Sub-type / defect category</t>
  </si>
  <si>
    <t>Severity / priority</t>
  </si>
  <si>
    <t>Customer impact</t>
  </si>
  <si>
    <t>Risk / response level</t>
  </si>
  <si>
    <t>Recurrence indicator</t>
  </si>
  <si>
    <t>Independent verification required?</t>
  </si>
  <si>
    <t>Reason for response level</t>
  </si>
  <si>
    <t>3. Product / Process Details and Affected Scope</t>
  </si>
  <si>
    <t>Record enough product, traceability, location, and quantity information so someone can find the affected product and understand what remains suspect.</t>
  </si>
  <si>
    <t>Part / product name</t>
  </si>
  <si>
    <t>Part number</t>
  </si>
  <si>
    <t>Revision</t>
  </si>
  <si>
    <t>Drawing / specification reference</t>
  </si>
  <si>
    <t>Work order / job number</t>
  </si>
  <si>
    <t>Purchase order / sales order</t>
  </si>
  <si>
    <t>Lot / batch / serial / date code</t>
  </si>
  <si>
    <t>Process / work center</t>
  </si>
  <si>
    <t>Operation step / where detected or introduced</t>
  </si>
  <si>
    <t>Quantity received / produced</t>
  </si>
  <si>
    <t>Quantity affected</t>
  </si>
  <si>
    <t>Quantity suspect</t>
  </si>
  <si>
    <t>Quantity checked so far</t>
  </si>
  <si>
    <t>Quantity held / quarantined</t>
  </si>
  <si>
    <t>Product location</t>
  </si>
  <si>
    <t>WIP / finished goods / quarantine / customer site / supplier / warehouse</t>
  </si>
  <si>
    <t>Clean point / last known good point</t>
  </si>
  <si>
    <t>Locations checked downstream</t>
  </si>
  <si>
    <t>Next process / FG / warehouse / shipped product / customer stock</t>
  </si>
  <si>
    <t>Shipment or order affected?</t>
  </si>
  <si>
    <t>Supplier lot / packing slip ref, if relevant</t>
  </si>
  <si>
    <t>Material heat / cert ref, if relevant</t>
  </si>
  <si>
    <t>4. Requirement References</t>
  </si>
  <si>
    <t>List the requirement that was not met. Use the current revision and exact clause, drawing note, work instruction step, or inspection requirement where possible.</t>
  </si>
  <si>
    <t>Primary requirement / specification</t>
  </si>
  <si>
    <t>Requirement revision / date</t>
  </si>
  <si>
    <t>Drawing number / revision</t>
  </si>
  <si>
    <t>Work instruction / router step</t>
  </si>
  <si>
    <t>Inspection / test / control plan ref</t>
  </si>
  <si>
    <t>Gauge / fixture / method reference</t>
  </si>
  <si>
    <t>Customer / supplier document ref</t>
  </si>
  <si>
    <t>Applicable standard, if relevant</t>
  </si>
  <si>
    <t>Requirement text or summary</t>
  </si>
  <si>
    <t>5. Nonconformance Description</t>
  </si>
  <si>
    <t>Describe the nonconformance in factual, measurable terms. Do not include assumed root cause unless it has already been confirmed.</t>
  </si>
  <si>
    <t>Requirement / specification</t>
  </si>
  <si>
    <t>Actual condition found</t>
  </si>
  <si>
    <t>Defect / nonconformance description</t>
  </si>
  <si>
    <t>How detected</t>
  </si>
  <si>
    <t>Date detected</t>
  </si>
  <si>
    <t>Detected by</t>
  </si>
  <si>
    <t>Immediate risk / impact</t>
  </si>
  <si>
    <t>Shipment hold / customer impact / fit-function / cosmetic / paperwork / safety</t>
  </si>
  <si>
    <t>Photo / evidence reference</t>
  </si>
  <si>
    <t>Supporting notes</t>
  </si>
  <si>
    <t>6. Immediate Containment</t>
  </si>
  <si>
    <t>Containment controls risk now. It is not the same as correction or corrective action. Record what was stopped, quarantined, sorted, or protected.</t>
  </si>
  <si>
    <t>Containment required?</t>
  </si>
  <si>
    <t>Stop work / stop shipment required?</t>
  </si>
  <si>
    <t>Containment status</t>
  </si>
  <si>
    <t>Containment owner</t>
  </si>
  <si>
    <t>Containment action</t>
  </si>
  <si>
    <t>Product / area contained</t>
  </si>
  <si>
    <t>Quantity contained</t>
  </si>
  <si>
    <t>Quarantine location / material status</t>
  </si>
  <si>
    <t>Date started</t>
  </si>
  <si>
    <t>Date completed</t>
  </si>
  <si>
    <t>Evidence reference</t>
  </si>
  <si>
    <t>Notification reference</t>
  </si>
  <si>
    <t>Temporary controls or checks</t>
  </si>
  <si>
    <t>Notes</t>
  </si>
  <si>
    <t>7. Disposition Decision</t>
  </si>
  <si>
    <t>Record the decision on what happens to the nonconforming product. Use-as-is, repair, or concession decisions need the proper authority before release.</t>
  </si>
  <si>
    <t>Selected disposition</t>
  </si>
  <si>
    <t>Disposition rationale</t>
  </si>
  <si>
    <t>Disposition owner</t>
  </si>
  <si>
    <t>Required approval</t>
  </si>
  <si>
    <t>Approval name / role</t>
  </si>
  <si>
    <t>Approval date</t>
  </si>
  <si>
    <t>Customer approval required?</t>
  </si>
  <si>
    <t>Customer approval reference</t>
  </si>
  <si>
    <t>Supplier approval / reference</t>
  </si>
  <si>
    <t>Engineering approval required?</t>
  </si>
  <si>
    <t>Release conditions / notes</t>
  </si>
  <si>
    <t>8. Correction / Product Action</t>
  </si>
  <si>
    <t>Correction deals with the affected product. Corrective action deals with the cause. Final product-action quantities are confirmed here after sort, rework, repair, return, release, or scrap.</t>
  </si>
  <si>
    <t>Action taken on affected product</t>
  </si>
  <si>
    <t>Rework / repair instruction reference</t>
  </si>
  <si>
    <t>Sort / inspection method</t>
  </si>
  <si>
    <t>Action owner</t>
  </si>
  <si>
    <t>Quantity reworked</t>
  </si>
  <si>
    <t>Quantity repaired</t>
  </si>
  <si>
    <t>Quantity scrapped</t>
  </si>
  <si>
    <t>Quantity returned</t>
  </si>
  <si>
    <t>Quantity released</t>
  </si>
  <si>
    <t>Completion date</t>
  </si>
  <si>
    <t>Verification result (product action only)</t>
  </si>
  <si>
    <t>Final NCR verification is in Section 10.</t>
  </si>
  <si>
    <t>9. Corrective Action Decision</t>
  </si>
  <si>
    <t>Not every NCR needs a full 8D. Use this section to decide whether a separate corrective action, 8D, CAR, SCAR, or RCA is required. The detailed CA timeline lives in the linked corrective action or 8D record.</t>
  </si>
  <si>
    <t>Is corrective action required?</t>
  </si>
  <si>
    <t>Reason for decision</t>
  </si>
  <si>
    <t>Trigger reason</t>
  </si>
  <si>
    <t>Linked CA / 8D / CAR / SCAR / RCA reference</t>
  </si>
  <si>
    <t>Corrective action owner</t>
  </si>
  <si>
    <t>Expected CA/8D response date</t>
  </si>
  <si>
    <t>10. Verification and Closure</t>
  </si>
  <si>
    <t>Do not close the NCR until disposition, product action, evidence, verification, communication, and required approvals are complete. Effectiveness checks normally live in the linked corrective action record.</t>
  </si>
  <si>
    <t>Disposition completed?</t>
  </si>
  <si>
    <t>Product action completed?</t>
  </si>
  <si>
    <t>Evidence reviewed?</t>
  </si>
  <si>
    <t>CA linked or decision documented?</t>
  </si>
  <si>
    <t>Customer / supplier communication completed?</t>
  </si>
  <si>
    <t>Target closure date</t>
  </si>
  <si>
    <t>Closure evidence reference</t>
  </si>
  <si>
    <t>Final verification method</t>
  </si>
  <si>
    <t>Verification result</t>
  </si>
  <si>
    <t>Verified by</t>
  </si>
  <si>
    <t>Verification date</t>
  </si>
  <si>
    <t>Independent verification completed by</t>
  </si>
  <si>
    <t>Independent verification date</t>
  </si>
  <si>
    <t>Closure decision</t>
  </si>
  <si>
    <t>Closed by</t>
  </si>
  <si>
    <t>Closure date</t>
  </si>
  <si>
    <t>Closure notes</t>
  </si>
  <si>
    <t>11. Approval / Sign-off</t>
  </si>
  <si>
    <t>Role</t>
  </si>
  <si>
    <t>Name</t>
  </si>
  <si>
    <t>Decision / approval</t>
  </si>
  <si>
    <t>Date</t>
  </si>
  <si>
    <t>Comments</t>
  </si>
  <si>
    <t>Quality</t>
  </si>
  <si>
    <t>Production / Operations</t>
  </si>
  <si>
    <t>Engineering</t>
  </si>
  <si>
    <t>Supplier Quality</t>
  </si>
  <si>
    <t>Customer / delegated authority, if required</t>
  </si>
  <si>
    <t>Master tracker for multiple NCRs. Core review fields are on the left; detailed technical fields stay in the NCR Form when a deeper record is needed.</t>
  </si>
  <si>
    <t>Register Summary</t>
  </si>
  <si>
    <t>Total NCRs</t>
  </si>
  <si>
    <t>Open / active</t>
  </si>
  <si>
    <t>Overdue</t>
  </si>
  <si>
    <t>CA required</t>
  </si>
  <si>
    <t>Customer-critical</t>
  </si>
  <si>
    <t>Closed with linked CA open</t>
  </si>
  <si>
    <t>High priority</t>
  </si>
  <si>
    <t>Containment complete</t>
  </si>
  <si>
    <t>Tip: Use filters and dropdowns. This is a normal formatted range, not a formal Excel Table object. No structured Excel tables or macros are used.</t>
  </si>
  <si>
    <t>Working Review</t>
  </si>
  <si>
    <t>Routing / Parties</t>
  </si>
  <si>
    <t>Product / Process</t>
  </si>
  <si>
    <t>Requirement / Description</t>
  </si>
  <si>
    <t>Affected Scope</t>
  </si>
  <si>
    <t>Containment / Notification</t>
  </si>
  <si>
    <t>Disposition / Product Action</t>
  </si>
  <si>
    <t>Corrective Action Link</t>
  </si>
  <si>
    <t>Verification / Closure</t>
  </si>
  <si>
    <t>Optional Notes</t>
  </si>
  <si>
    <t>NCR No.</t>
  </si>
  <si>
    <t>Date Opened</t>
  </si>
  <si>
    <t>Issue Title / Summary</t>
  </si>
  <si>
    <t>Issue Owner</t>
  </si>
  <si>
    <t>Days Open</t>
  </si>
  <si>
    <t>Overdue?</t>
  </si>
  <si>
    <t>Severity / Priority</t>
  </si>
  <si>
    <t>Source</t>
  </si>
  <si>
    <t>Customer Impact</t>
  </si>
  <si>
    <t>Supplier</t>
  </si>
  <si>
    <t>Site / Plant</t>
  </si>
  <si>
    <t>Part / Product</t>
  </si>
  <si>
    <t>Part No.</t>
  </si>
  <si>
    <t>Rev</t>
  </si>
  <si>
    <t>Lot / Batch / Serial</t>
  </si>
  <si>
    <t>Work Order / Job</t>
  </si>
  <si>
    <t>PO / SO</t>
  </si>
  <si>
    <t>Process / Work Center</t>
  </si>
  <si>
    <t>Nonconformance Description</t>
  </si>
  <si>
    <t>Requirement / Spec Ref</t>
  </si>
  <si>
    <t>Drawing / Spec / Rev Ref</t>
  </si>
  <si>
    <t>Inspection / Test / Control Plan Ref</t>
  </si>
  <si>
    <t>Actual Condition Found</t>
  </si>
  <si>
    <t>Qty Affected</t>
  </si>
  <si>
    <t>Qty Suspect</t>
  </si>
  <si>
    <t>Qty Checked</t>
  </si>
  <si>
    <t>Qty Held / Quarantined</t>
  </si>
  <si>
    <t>Clean Point</t>
  </si>
  <si>
    <t>Locations Checked Downstream</t>
  </si>
  <si>
    <t>Containment Required?</t>
  </si>
  <si>
    <t>Stop Work / Shipment?</t>
  </si>
  <si>
    <t>Containment Status</t>
  </si>
  <si>
    <t>Containment Evidence Ref</t>
  </si>
  <si>
    <t>Notification / Notice Ref</t>
  </si>
  <si>
    <t>Disposition</t>
  </si>
  <si>
    <t>Disposition Approval Required?</t>
  </si>
  <si>
    <t>Approval / Concession Ref</t>
  </si>
  <si>
    <t>Product Action Owner</t>
  </si>
  <si>
    <t>Product Action Summary</t>
  </si>
  <si>
    <t>Product Action Evidence Ref</t>
  </si>
  <si>
    <t>Corrective Action Required?</t>
  </si>
  <si>
    <t>Trigger Reason</t>
  </si>
  <si>
    <t>Linked CA / 8D / CAR / SCAR / RCA Ref</t>
  </si>
  <si>
    <t>CA Owner</t>
  </si>
  <si>
    <t>Expected CA/8D Response Date</t>
  </si>
  <si>
    <t>Final Verification Result</t>
  </si>
  <si>
    <t>Reinspection / Retest Ref</t>
  </si>
  <si>
    <t>Independent Verification Required?</t>
  </si>
  <si>
    <t>Independent Verification Completed?</t>
  </si>
  <si>
    <t>Closure Decision</t>
  </si>
  <si>
    <t>Target Closure Date</t>
  </si>
  <si>
    <t>Customer Response Due Date</t>
  </si>
  <si>
    <t>Closed Date</t>
  </si>
  <si>
    <t>Closure Evidence Ref</t>
  </si>
  <si>
    <t>Estimated Cost / Commercial Impact Notes</t>
  </si>
  <si>
    <t>Reference photos, inspection results, test reports, rework records, customer approvals, concession evidence, and closure evidence by NCR number.</t>
  </si>
  <si>
    <t>Evidence ID</t>
  </si>
  <si>
    <t>Evidence Type</t>
  </si>
  <si>
    <t>Evidence Supports</t>
  </si>
  <si>
    <t>What the Evidence Shows</t>
  </si>
  <si>
    <t>File Name / Link / Location</t>
  </si>
  <si>
    <t>Owner</t>
  </si>
  <si>
    <t>Date Added</t>
  </si>
  <si>
    <t>Review / Approval Status</t>
  </si>
  <si>
    <t>Related Section</t>
  </si>
  <si>
    <t>e.g., E-01</t>
  </si>
  <si>
    <t>e.g., NCR-2026-001</t>
  </si>
  <si>
    <t>What this evidence proves</t>
  </si>
  <si>
    <t>File name, folder path, or link</t>
  </si>
  <si>
    <t>yyyy-mm-dd</t>
  </si>
  <si>
    <t>Completed Example — Returned Stamped Bracket</t>
  </si>
  <si>
    <t>Example guidance: keep the NCR factual. Root cause investigation is documented in CAP-2026-009 and is not entered on the NCR.</t>
  </si>
  <si>
    <t>Example Register Row</t>
  </si>
  <si>
    <t>Severity</t>
  </si>
  <si>
    <t>NCR-2026-014</t>
  </si>
  <si>
    <t>2026-06-23</t>
  </si>
  <si>
    <t>Missing threadlocker — M6 screws — Lot L0626</t>
  </si>
  <si>
    <t>M. Torres</t>
  </si>
  <si>
    <t>High</t>
  </si>
  <si>
    <t>Customer complaint / return</t>
  </si>
  <si>
    <t>Confirmed</t>
  </si>
  <si>
    <t>Example Details</t>
  </si>
  <si>
    <t>Part / product</t>
  </si>
  <si>
    <t>Stamped mounting bracket</t>
  </si>
  <si>
    <t>Part no.</t>
  </si>
  <si>
    <t>BRK-2047 Rev C</t>
  </si>
  <si>
    <t>North Valley Equipment</t>
  </si>
  <si>
    <t>Requirement</t>
  </si>
  <si>
    <t>WI-PACK-07 Rev B requires blue threadlocker on both M6 screws before final pack.</t>
  </si>
  <si>
    <t>Actual condition</t>
  </si>
  <si>
    <t>One returned bracket had one M6 screw with no visible threadlocker.</t>
  </si>
  <si>
    <t>Evidence</t>
  </si>
  <si>
    <t>E-01, E-02, E-03</t>
  </si>
  <si>
    <t>Affected / suspect quantity</t>
  </si>
  <si>
    <t>2 returned units / 480 suspect from Lot L0626</t>
  </si>
  <si>
    <t>Clean point</t>
  </si>
  <si>
    <t>Previous lot L0625 accepted after sample check.</t>
  </si>
  <si>
    <t>Shipment impact</t>
  </si>
  <si>
    <t>Shipment hold placed</t>
  </si>
  <si>
    <t>Containment</t>
  </si>
  <si>
    <t>Quarantined 312 finished goods and 168 WIP units; ERP shipment hold applied.</t>
  </si>
  <si>
    <t>Sort / screen and rework affected units.</t>
  </si>
  <si>
    <t>Product action</t>
  </si>
  <si>
    <t>480 sorted; 7 reworked; 0 scrapped; 473 released</t>
  </si>
  <si>
    <t>Corrective action link</t>
  </si>
  <si>
    <t>CAP-2026-009 opened for occurrence cause and escape point review.</t>
  </si>
  <si>
    <t>Verification</t>
  </si>
  <si>
    <t>Quality reviewed sort sheet, photos, rework log, customer approval, and release record.</t>
  </si>
  <si>
    <t>Closure</t>
  </si>
  <si>
    <t>Closed with linked corrective action open</t>
  </si>
  <si>
    <t>Example Evidence Log</t>
  </si>
  <si>
    <t>Review Status</t>
  </si>
  <si>
    <t>E-01</t>
  </si>
  <si>
    <t>Customer email</t>
  </si>
  <si>
    <t>Nonconformance description</t>
  </si>
  <si>
    <t>Customer reported loose screw and supplied photos.</t>
  </si>
  <si>
    <t>CE-1184.msg</t>
  </si>
  <si>
    <t>Reviewed</t>
  </si>
  <si>
    <t>Linked to customer complaint.</t>
  </si>
  <si>
    <t>E-02</t>
  </si>
  <si>
    <t>Photo</t>
  </si>
  <si>
    <t>Returned bracket showing one screw without visible threadlocker.</t>
  </si>
  <si>
    <t>NCR-2026-014_photo.jpg</t>
  </si>
  <si>
    <t>Stored in NCR folder.</t>
  </si>
  <si>
    <t>E-03</t>
  </si>
  <si>
    <t>Inspection result</t>
  </si>
  <si>
    <t>100% sort results for Lot L0626.</t>
  </si>
  <si>
    <t>L0626_sort_sheet.xlsx</t>
  </si>
  <si>
    <t>Production</t>
  </si>
  <si>
    <t>2026-06-24</t>
  </si>
  <si>
    <t>Approved</t>
  </si>
  <si>
    <t>Correction / product action</t>
  </si>
  <si>
    <t>7 units required rework.</t>
  </si>
  <si>
    <t>E-04</t>
  </si>
  <si>
    <t>Rework record</t>
  </si>
  <si>
    <t>Threadlocker applied and second-person check completed.</t>
  </si>
  <si>
    <t>RWK-44721.pdf</t>
  </si>
  <si>
    <t>Attached to work order.</t>
  </si>
  <si>
    <t>E-05</t>
  </si>
  <si>
    <t>Customer approval</t>
  </si>
  <si>
    <t>Customer accepted shipment release after sort/rework.</t>
  </si>
  <si>
    <t>customer_release_email.pdf</t>
  </si>
  <si>
    <t>Approval / sign-off</t>
  </si>
  <si>
    <t>Retained with NCR.</t>
  </si>
  <si>
    <t>Example Approval / Sign-off</t>
  </si>
  <si>
    <t>J. Lee, Quality Manager</t>
  </si>
  <si>
    <t>Approved - NCR closed with CAP-2026-009 open</t>
  </si>
  <si>
    <t>Disposition, evidence, customer release, and independent verification reviewed.</t>
  </si>
  <si>
    <t>A. Patel, Production Supervisor</t>
  </si>
  <si>
    <t>Approved - product action complete</t>
  </si>
  <si>
    <t>Sort and rework completed.</t>
  </si>
  <si>
    <t>Customer / delegated authority</t>
  </si>
  <si>
    <t>Shipment release accepted after sort/rework</t>
  </si>
  <si>
    <t>Customer approval retained as E-05.</t>
  </si>
  <si>
    <t>Risk / Response Level</t>
  </si>
  <si>
    <t>Recurrence Indicator</t>
  </si>
  <si>
    <t>Yes / No / Review / N/A</t>
  </si>
  <si>
    <t>Required Approval</t>
  </si>
  <si>
    <t>CA Required</t>
  </si>
  <si>
    <t>Verification Result</t>
  </si>
  <si>
    <t>Roles</t>
  </si>
  <si>
    <t>Open</t>
  </si>
  <si>
    <t>Internal production</t>
  </si>
  <si>
    <t>Low</t>
  </si>
  <si>
    <t>None known</t>
  </si>
  <si>
    <t>First known</t>
  </si>
  <si>
    <t>Yes</t>
  </si>
  <si>
    <t>Not required</t>
  </si>
  <si>
    <t>Use as is</t>
  </si>
  <si>
    <t>Repeat issue</t>
  </si>
  <si>
    <t>Accepted</t>
  </si>
  <si>
    <t>Closed</t>
  </si>
  <si>
    <t>Not reviewed</t>
  </si>
  <si>
    <t>Header / record details</t>
  </si>
  <si>
    <t>Contained</t>
  </si>
  <si>
    <t>Incoming inspection</t>
  </si>
  <si>
    <t>Medium</t>
  </si>
  <si>
    <t>Potential</t>
  </si>
  <si>
    <t>No</t>
  </si>
  <si>
    <t>Required</t>
  </si>
  <si>
    <t>Rework</t>
  </si>
  <si>
    <t>Customer complaint</t>
  </si>
  <si>
    <t>Not accepted</t>
  </si>
  <si>
    <t>Requirement reference</t>
  </si>
  <si>
    <t>Classification</t>
  </si>
  <si>
    <t>Disposition required</t>
  </si>
  <si>
    <t>Final inspection</t>
  </si>
  <si>
    <t>Similar issue seen</t>
  </si>
  <si>
    <t>To be reviewed</t>
  </si>
  <si>
    <t>In progress</t>
  </si>
  <si>
    <t>Repair</t>
  </si>
  <si>
    <t>Customer-required 8D</t>
  </si>
  <si>
    <t>Further action required</t>
  </si>
  <si>
    <t>Not accepted - further action required</t>
  </si>
  <si>
    <t>Test report</t>
  </si>
  <si>
    <t>Product / process details</t>
  </si>
  <si>
    <t>MRB review</t>
  </si>
  <si>
    <t>Customer return</t>
  </si>
  <si>
    <t>Unknown</t>
  </si>
  <si>
    <t>N/A</t>
  </si>
  <si>
    <t>Completed</t>
  </si>
  <si>
    <t>Sort / screen</t>
  </si>
  <si>
    <t>Supplier issue</t>
  </si>
  <si>
    <t>On hold</t>
  </si>
  <si>
    <t>Drawing / specification</t>
  </si>
  <si>
    <t>Rejected</t>
  </si>
  <si>
    <t>Requirement references</t>
  </si>
  <si>
    <t>Awaiting customer approval</t>
  </si>
  <si>
    <t>Shipment hold</t>
  </si>
  <si>
    <t>Failed / further action required</t>
  </si>
  <si>
    <t>Scrap</t>
  </si>
  <si>
    <t>Delegated authority</t>
  </si>
  <si>
    <t>High-risk defect</t>
  </si>
  <si>
    <t>Cancelled</t>
  </si>
  <si>
    <t>Work order / router</t>
  </si>
  <si>
    <t>Product action complete</t>
  </si>
  <si>
    <t>Audit finding</t>
  </si>
  <si>
    <t>Return to supplier</t>
  </si>
  <si>
    <t>Other</t>
  </si>
  <si>
    <t>Escape to customer</t>
  </si>
  <si>
    <t>Corrective action decision</t>
  </si>
  <si>
    <t>Immediate containment</t>
  </si>
  <si>
    <t>Awaiting verification</t>
  </si>
  <si>
    <t>Warehouse / shipping</t>
  </si>
  <si>
    <t>Rework to spec</t>
  </si>
  <si>
    <t>Replace</t>
  </si>
  <si>
    <t>Systemic process concern</t>
  </si>
  <si>
    <t>Scrap record</t>
  </si>
  <si>
    <t>Disposition decision</t>
  </si>
  <si>
    <t>Repair (concession required)</t>
  </si>
  <si>
    <t>Concession / deviation required</t>
  </si>
  <si>
    <t>Supplier response</t>
  </si>
  <si>
    <t>Return to vendor</t>
  </si>
  <si>
    <t>Hold pending review</t>
  </si>
  <si>
    <t>Significant scrap / rework</t>
  </si>
  <si>
    <t>Not required - isolated issue</t>
  </si>
  <si>
    <t>Concession approval</t>
  </si>
  <si>
    <t>Evidence log</t>
  </si>
  <si>
    <t>Reinspection / retest record</t>
  </si>
  <si>
    <t>Verification and closure</t>
  </si>
  <si>
    <t>NCR Template</t>
  </si>
  <si>
    <t>Suitability</t>
  </si>
  <si>
    <t xml:space="preserve"> </t>
  </si>
  <si>
    <t>© 2026 8Dflow.com For internal adaptation only. Not for resale, republication, or redistribution as a standalone template without written permission.</t>
  </si>
  <si>
    <t>© 8Dflow.com For internal business use only. General manufacturing quality reference; adapt before use. No warranty is given as to accuracy, completeness, suitability, or compliance with any audit, regulatory, contractual, certification, or legal requirement. Do not redistribute, resell, or publish without 8Dflow’s written permission.</t>
  </si>
  <si>
    <t>© 8Dflow 2026. General manufacturing quality reference only. Adapt before use. No warranty is given as to this template’s accuracy, completeness, suitability, or compliance with any audit, regulatory, contractual, certification, or legal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</si>
</sst>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font>
      <sz val="11"/>
      <name val="Carlito"/>
    </font>
    <font>
      <i/>
      <sz val="8"/>
      <color rgb="FF666666"/>
      <name val="Carlito"/>
    </font>
    <font>
      <sz val="10"/>
      <color rgb="FF2D3748"/>
      <name val="Arial"/>
    </font>
    <font>
      <b/>
      <sz val="14"/>
      <color rgb="FFFFFFFF"/>
      <name val="Arial"/>
    </font>
    <font>
      <b/>
      <sz val="11"/>
      <color rgb="FFFFFFFF"/>
      <name val="Arial"/>
    </font>
    <font>
      <i/>
      <sz val="9"/>
      <color rgb="FF2D3748"/>
      <name val="Arial"/>
    </font>
    <font>
      <b/>
      <sz val="10"/>
      <color rgb="FF17365D"/>
      <name val="Arial"/>
    </font>
    <font>
      <sz val="8"/>
      <color rgb="FF4A5568"/>
      <name val="Arial"/>
    </font>
    <font>
      <b/>
      <sz val="9.5"/>
      <color rgb="FFFFFFFF"/>
      <name val="Arial"/>
    </font>
    <font>
      <sz val="9.5"/>
      <color rgb="FF2D3748"/>
      <name val="Arial"/>
    </font>
    <font>
      <b/>
      <sz val="12"/>
      <color rgb="FF17365D"/>
      <name val="Arial"/>
    </font>
    <font>
      <i/>
      <sz val="8.5"/>
      <color rgb="FF718096"/>
      <name val="Arial"/>
    </font>
    <font>
      <b/>
      <sz val="11"/>
      <color rgb="FFFFFFFF"/>
      <name val="Arial"/>
      <family val="2"/>
    </font>
    <font>
      <b/>
      <sz val="10"/>
      <color rgb="FF17365D"/>
      <name val="Arial"/>
      <family val="2"/>
    </font>
    <font>
      <sz val="11"/>
      <color theme="0"/>
      <name val="Carlito"/>
    </font>
    <font>
      <sz val="9.5"/>
      <color theme="0"/>
      <name val="Arial"/>
      <family val="2"/>
    </font>
    <font>
      <sz val="6.5"/>
      <color rgb="FF002060"/>
      <name val="Carlito"/>
    </font>
    <font>
      <i/>
      <sz val="7"/>
      <color rgb="FF4A5568"/>
      <name val="Arial"/>
      <family val="2"/>
    </font>
    <font>
      <i/>
      <sz val="7"/>
      <color rgb="FF002060"/>
      <name val="Arial"/>
      <family val="2"/>
    </font>
  </fonts>
  <fills count="7">
    <fill>
      <patternFill patternType="none"/>
    </fill>
    <fill>
      <patternFill patternType="gray125"/>
    </fill>
    <fill>
      <patternFill patternType="solid">
        <fgColor rgb="FFEAF3F8"/>
      </patternFill>
    </fill>
    <fill>
      <patternFill patternType="solid">
        <fgColor rgb="FFFFFFFF"/>
      </patternFill>
    </fill>
    <fill>
      <patternFill patternType="solid">
        <fgColor rgb="FF17365D"/>
      </patternFill>
    </fill>
    <fill>
      <patternFill patternType="solid">
        <fgColor rgb="FFEAF4FB"/>
      </patternFill>
    </fill>
    <fill>
      <patternFill patternType="solid">
        <fgColor rgb="FFF7FAFC"/>
      </patternFill>
    </fill>
  </fills>
  <borders count="7">
    <border>
      <left/>
      <right/>
      <top/>
      <bottom/>
      <diagonal/>
    </border>
    <border>
      <left/>
      <right/>
      <top/>
      <bottom/>
      <diagonal/>
    </border>
    <border>
      <left/>
      <right/>
      <top/>
      <bottom/>
      <diagonal/>
    </border>
    <border>
      <left style="thin">
        <color rgb="FFCBD5E0"/>
      </left>
      <right style="thin">
        <color rgb="FFCBD5E0"/>
      </right>
      <top style="thin">
        <color rgb="FFCBD5E0"/>
      </top>
      <bottom style="thin">
        <color rgb="FFCBD5E0"/>
      </bottom>
      <diagonal/>
    </border>
    <border>
      <left style="thin">
        <color rgb="FFCBD5E0"/>
      </left>
      <right/>
      <top style="thin">
        <color rgb="FFCBD5E0"/>
      </top>
      <bottom style="thin">
        <color rgb="FFCBD5E0"/>
      </bottom>
      <diagonal/>
    </border>
    <border>
      <left/>
      <right style="thin">
        <color rgb="FFCBD5E0"/>
      </right>
      <top style="thin">
        <color rgb="FFCBD5E0"/>
      </top>
      <bottom style="thin">
        <color rgb="FFCBD5E0"/>
      </bottom>
      <diagonal/>
    </border>
    <border>
      <left/>
      <right/>
      <top style="thin">
        <color rgb="FFCBD5E0"/>
      </top>
      <bottom style="thin">
        <color rgb="FFCBD5E0"/>
      </bottom>
      <diagonal/>
    </border>
  </borders>
  <cellStyleXfs count="1">
    <xf numFmtId="0" fontId="0" fillId="0" borderId="2"/>
  </cellStyleXfs>
  <cellXfs count="35">
    <xf numFmtId="0" fontId="0" fillId="0" borderId="0" xfId="0" applyBorder="1"/>
    <xf numFmtId="0" fontId="0" fillId="0" borderId="1" xfId="0" applyBorder="1"/>
    <xf numFmtId="0" fontId="1" fillId="0" borderId="0" xfId="0" applyFont="1" applyBorder="1" applyAlignment="1">
      <alignment vertical="center" wrapText="1"/>
    </xf>
    <xf numFmtId="0" fontId="0" fillId="2" borderId="1" xfId="0" applyFill="1" applyBorder="1" applyAlignment="1">
      <alignment vertical="center" wrapText="1"/>
    </xf>
    <xf numFmtId="0" fontId="2" fillId="3" borderId="3" xfId="0" applyFont="1" applyFill="1" applyBorder="1" applyAlignment="1">
      <alignment horizontal="left" vertical="top" wrapText="1"/>
    </xf>
    <xf numFmtId="0" fontId="4" fillId="4" borderId="3" xfId="0" applyFont="1" applyFill="1" applyBorder="1" applyAlignment="1">
      <alignment horizontal="left" vertical="center" wrapText="1"/>
    </xf>
    <xf numFmtId="0" fontId="6" fillId="6" borderId="3" xfId="0" applyFont="1" applyFill="1" applyBorder="1" applyAlignment="1">
      <alignment horizontal="left" vertical="top" wrapText="1"/>
    </xf>
    <xf numFmtId="0" fontId="7" fillId="3" borderId="3" xfId="0" applyFont="1" applyFill="1" applyBorder="1" applyAlignment="1">
      <alignment horizontal="center" vertical="center" wrapText="1"/>
    </xf>
    <xf numFmtId="164" fontId="2" fillId="3" borderId="3" xfId="0" applyNumberFormat="1" applyFont="1" applyFill="1" applyBorder="1" applyAlignment="1">
      <alignment horizontal="left" vertical="top" wrapText="1"/>
    </xf>
    <xf numFmtId="0" fontId="8" fillId="4" borderId="3" xfId="0" applyFont="1" applyFill="1" applyBorder="1" applyAlignment="1">
      <alignment horizontal="center" vertical="center" wrapText="1"/>
    </xf>
    <xf numFmtId="0" fontId="9" fillId="3" borderId="3" xfId="0" applyFont="1" applyFill="1" applyBorder="1" applyAlignment="1">
      <alignment horizontal="left" vertical="top" wrapText="1"/>
    </xf>
    <xf numFmtId="0" fontId="10" fillId="3" borderId="3" xfId="0" applyFont="1" applyFill="1" applyBorder="1" applyAlignment="1">
      <alignment horizontal="center" vertical="center" wrapText="1"/>
    </xf>
    <xf numFmtId="164" fontId="9" fillId="3" borderId="3" xfId="0" applyNumberFormat="1" applyFont="1" applyFill="1" applyBorder="1" applyAlignment="1">
      <alignment horizontal="left" vertical="top" wrapText="1"/>
    </xf>
    <xf numFmtId="1" fontId="9" fillId="3" borderId="3" xfId="0" applyNumberFormat="1" applyFont="1" applyFill="1" applyBorder="1" applyAlignment="1">
      <alignment horizontal="left" vertical="top" wrapText="1"/>
    </xf>
    <xf numFmtId="0" fontId="11" fillId="6" borderId="3" xfId="0" applyFont="1" applyFill="1" applyBorder="1" applyAlignment="1">
      <alignment horizontal="left" vertical="top" wrapText="1"/>
    </xf>
    <xf numFmtId="164" fontId="11" fillId="6" borderId="3" xfId="0" applyNumberFormat="1" applyFont="1" applyFill="1" applyBorder="1" applyAlignment="1">
      <alignment horizontal="left" vertical="top" wrapText="1"/>
    </xf>
    <xf numFmtId="0" fontId="0" fillId="0" borderId="2" xfId="0"/>
    <xf numFmtId="0" fontId="15" fillId="3" borderId="3" xfId="0" applyFont="1" applyFill="1" applyBorder="1" applyAlignment="1">
      <alignment horizontal="left" vertical="top"/>
    </xf>
    <xf numFmtId="0" fontId="4" fillId="4" borderId="3" xfId="0" applyFont="1" applyFill="1" applyBorder="1" applyAlignment="1">
      <alignment horizontal="left" vertical="center" wrapText="1"/>
    </xf>
    <xf numFmtId="0" fontId="0" fillId="0" borderId="2" xfId="0"/>
    <xf numFmtId="0" fontId="2" fillId="5" borderId="3" xfId="0" applyFont="1" applyFill="1" applyBorder="1" applyAlignment="1">
      <alignment horizontal="left" vertical="top" wrapText="1"/>
    </xf>
    <xf numFmtId="0" fontId="3" fillId="4" borderId="3" xfId="0" applyFont="1" applyFill="1" applyBorder="1" applyAlignment="1">
      <alignment horizontal="left" vertical="center" wrapText="1"/>
    </xf>
    <xf numFmtId="0" fontId="5" fillId="5"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0" fillId="0" borderId="0" xfId="0" applyBorder="1"/>
    <xf numFmtId="0" fontId="6" fillId="6" borderId="3" xfId="0" applyFont="1" applyFill="1" applyBorder="1" applyAlignment="1">
      <alignment horizontal="left" vertical="top" wrapText="1"/>
    </xf>
    <xf numFmtId="0" fontId="13" fillId="6" borderId="3" xfId="0" applyFont="1" applyFill="1" applyBorder="1" applyAlignment="1">
      <alignment horizontal="left" vertical="top" wrapText="1"/>
    </xf>
    <xf numFmtId="0" fontId="12" fillId="4" borderId="3" xfId="0" applyFont="1" applyFill="1" applyBorder="1" applyAlignment="1">
      <alignment horizontal="left" vertical="center" wrapText="1"/>
    </xf>
    <xf numFmtId="0" fontId="14" fillId="0" borderId="0" xfId="0" applyFont="1" applyBorder="1" applyAlignment="1">
      <alignment horizontal="center"/>
    </xf>
    <xf numFmtId="0" fontId="16" fillId="0" borderId="0" xfId="0" applyFont="1" applyBorder="1" applyAlignment="1">
      <alignment horizontal="left"/>
    </xf>
    <xf numFmtId="0" fontId="17" fillId="3" borderId="4" xfId="0" applyFont="1" applyFill="1" applyBorder="1" applyAlignment="1">
      <alignment horizontal="left" vertical="center"/>
    </xf>
    <xf numFmtId="0" fontId="17" fillId="3" borderId="5" xfId="0" applyFont="1" applyFill="1" applyBorder="1" applyAlignment="1">
      <alignment horizontal="left" vertical="center"/>
    </xf>
    <xf numFmtId="0" fontId="18" fillId="3" borderId="4" xfId="0" applyFont="1" applyFill="1" applyBorder="1" applyAlignment="1">
      <alignment horizontal="left" vertical="top"/>
    </xf>
    <xf numFmtId="0" fontId="18" fillId="3" borderId="6" xfId="0" applyFont="1" applyFill="1" applyBorder="1" applyAlignment="1">
      <alignment horizontal="left" vertical="top"/>
    </xf>
    <xf numFmtId="0" fontId="18" fillId="3" borderId="5" xfId="0" applyFont="1" applyFill="1" applyBorder="1" applyAlignment="1">
      <alignment horizontal="left" vertical="top"/>
    </xf>
  </cellXfs>
  <cellStyles count="1">
    <cellStyle name="Normal" xfId="0" builtinId="0"/>
  </cellStyles>
  <dxfs count="4">
    <dxf>
      <font>
        <b/>
        <color rgb="FF991B1B"/>
        <name val="Arial"/>
      </font>
      <fill>
        <patternFill patternType="solid">
          <fgColor rgb="FFFEE2E2"/>
        </patternFill>
      </fill>
    </dxf>
    <dxf>
      <font>
        <b/>
        <color rgb="FF991B1B"/>
        <name val="Arial"/>
      </font>
      <fill>
        <patternFill patternType="solid">
          <fgColor rgb="FFFEE2E2"/>
        </patternFill>
      </fill>
    </dxf>
    <dxf>
      <font>
        <b/>
        <color rgb="FF92400E"/>
        <name val="Arial"/>
      </font>
      <fill>
        <patternFill patternType="solid">
          <fgColor rgb="FFFEF3C7"/>
        </patternFill>
      </fill>
    </dxf>
    <dxf>
      <font>
        <b/>
        <color rgb="FF166534"/>
        <name val="Arial"/>
      </font>
      <fill>
        <patternFill patternType="solid">
          <fgColor rgb="FFDCFCE7"/>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8dflow.com/" TargetMode="External"/><Relationship Id="rId1" Type="http://schemas.openxmlformats.org/officeDocument/2006/relationships/hyperlink" Target="https://8dflow.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workbookViewId="0">
      <selection activeCell="F14" sqref="F14"/>
    </sheetView>
  </sheetViews>
  <sheetFormatPr defaultRowHeight="14.15"/>
  <cols>
    <col min="1" max="1" width="24" customWidth="1"/>
    <col min="2" max="2" width="76" customWidth="1"/>
    <col min="3" max="4" width="30" customWidth="1"/>
  </cols>
  <sheetData>
    <row r="1" spans="1:7" ht="23.15" customHeight="1">
      <c r="A1" s="21" t="s">
        <v>465</v>
      </c>
      <c r="B1" s="21"/>
      <c r="C1" s="19"/>
      <c r="D1" s="19"/>
    </row>
    <row r="2" spans="1:7">
      <c r="A2" s="20" t="s">
        <v>0</v>
      </c>
      <c r="B2" s="20"/>
      <c r="C2" s="19"/>
      <c r="D2" s="19"/>
    </row>
    <row r="3" spans="1:7">
      <c r="A3" s="4"/>
      <c r="B3" s="4"/>
    </row>
    <row r="4" spans="1:7">
      <c r="A4" s="18" t="s">
        <v>466</v>
      </c>
      <c r="B4" s="18"/>
      <c r="C4" s="19"/>
      <c r="D4" s="19"/>
    </row>
    <row r="5" spans="1:7">
      <c r="A5" s="22" t="s">
        <v>1</v>
      </c>
      <c r="B5" s="22"/>
      <c r="C5" s="19"/>
      <c r="D5" s="19"/>
    </row>
    <row r="6" spans="1:7">
      <c r="A6" s="23"/>
      <c r="B6" s="23"/>
      <c r="C6" s="19"/>
      <c r="D6" s="19"/>
    </row>
    <row r="7" spans="1:7">
      <c r="A7" s="4"/>
      <c r="B7" s="4"/>
    </row>
    <row r="8" spans="1:7">
      <c r="A8" s="18" t="s">
        <v>2</v>
      </c>
      <c r="B8" s="18"/>
      <c r="C8" s="19"/>
      <c r="D8" s="19"/>
    </row>
    <row r="9" spans="1:7" ht="24.9">
      <c r="A9" s="6" t="s">
        <v>3</v>
      </c>
      <c r="B9" s="4" t="s">
        <v>4</v>
      </c>
      <c r="C9" s="3"/>
      <c r="D9" s="3"/>
    </row>
    <row r="10" spans="1:7" ht="24.9">
      <c r="A10" s="6" t="s">
        <v>5</v>
      </c>
      <c r="B10" s="4" t="s">
        <v>6</v>
      </c>
      <c r="C10" s="3"/>
      <c r="D10" s="3"/>
    </row>
    <row r="11" spans="1:7" ht="24.9">
      <c r="A11" s="6" t="s">
        <v>7</v>
      </c>
      <c r="B11" s="4" t="s">
        <v>8</v>
      </c>
      <c r="C11" s="3"/>
      <c r="D11" s="3"/>
    </row>
    <row r="12" spans="1:7">
      <c r="A12" s="6" t="s">
        <v>9</v>
      </c>
      <c r="B12" s="4" t="s">
        <v>10</v>
      </c>
      <c r="C12" s="3"/>
      <c r="D12" s="3"/>
    </row>
    <row r="13" spans="1:7">
      <c r="A13" s="6" t="s">
        <v>11</v>
      </c>
      <c r="B13" s="4" t="s">
        <v>12</v>
      </c>
      <c r="C13" s="3"/>
      <c r="D13" s="3"/>
      <c r="F13" t="s">
        <v>467</v>
      </c>
    </row>
    <row r="14" spans="1:7" ht="24.9">
      <c r="A14" s="6" t="s">
        <v>13</v>
      </c>
      <c r="B14" s="4" t="s">
        <v>14</v>
      </c>
      <c r="C14" s="3"/>
      <c r="D14" s="3"/>
    </row>
    <row r="15" spans="1:7">
      <c r="A15" s="4"/>
      <c r="B15" s="4"/>
      <c r="G15" t="s">
        <v>467</v>
      </c>
    </row>
    <row r="16" spans="1:7">
      <c r="A16" s="18" t="s">
        <v>15</v>
      </c>
      <c r="B16" s="18"/>
      <c r="C16" s="19"/>
      <c r="D16" s="19"/>
    </row>
    <row r="17" spans="1:7">
      <c r="A17" s="6" t="s">
        <v>3</v>
      </c>
      <c r="B17" s="4" t="s">
        <v>16</v>
      </c>
      <c r="C17" s="1"/>
      <c r="D17" s="1"/>
    </row>
    <row r="18" spans="1:7">
      <c r="A18" s="6" t="s">
        <v>5</v>
      </c>
      <c r="B18" s="4" t="s">
        <v>17</v>
      </c>
      <c r="C18" s="1"/>
      <c r="D18" s="1"/>
    </row>
    <row r="19" spans="1:7">
      <c r="A19" s="6" t="s">
        <v>7</v>
      </c>
      <c r="B19" s="4" t="s">
        <v>18</v>
      </c>
      <c r="C19" s="1"/>
      <c r="D19" s="1"/>
      <c r="G19" t="s">
        <v>467</v>
      </c>
    </row>
    <row r="20" spans="1:7">
      <c r="A20" s="6" t="s">
        <v>9</v>
      </c>
      <c r="B20" s="4" t="s">
        <v>19</v>
      </c>
      <c r="C20" s="1"/>
      <c r="D20" s="1"/>
    </row>
    <row r="21" spans="1:7" ht="24.9">
      <c r="A21" s="6" t="s">
        <v>11</v>
      </c>
      <c r="B21" s="4" t="s">
        <v>20</v>
      </c>
      <c r="C21" s="1"/>
      <c r="D21" s="1"/>
    </row>
    <row r="22" spans="1:7" ht="24.9">
      <c r="A22" s="6" t="s">
        <v>13</v>
      </c>
      <c r="B22" s="4" t="s">
        <v>21</v>
      </c>
      <c r="C22" s="1"/>
      <c r="D22" s="1"/>
    </row>
    <row r="23" spans="1:7" ht="24.9">
      <c r="A23" s="6" t="s">
        <v>22</v>
      </c>
      <c r="B23" s="4" t="s">
        <v>23</v>
      </c>
      <c r="C23" s="1"/>
      <c r="D23" s="1"/>
    </row>
    <row r="24" spans="1:7">
      <c r="A24" s="4"/>
      <c r="B24" s="4"/>
    </row>
    <row r="25" spans="1:7">
      <c r="A25" s="18" t="s">
        <v>24</v>
      </c>
      <c r="B25" s="18"/>
      <c r="C25" s="19"/>
      <c r="D25" s="19"/>
    </row>
    <row r="26" spans="1:7">
      <c r="A26" s="22" t="s">
        <v>25</v>
      </c>
      <c r="B26" s="22"/>
      <c r="C26" s="19"/>
      <c r="D26" s="19"/>
    </row>
    <row r="27" spans="1:7">
      <c r="A27" s="23"/>
      <c r="B27" s="23"/>
      <c r="C27" s="24"/>
      <c r="D27" s="19"/>
    </row>
    <row r="28" spans="1:7">
      <c r="A28" s="23"/>
      <c r="B28" s="23"/>
      <c r="C28" s="19"/>
      <c r="D28" s="19"/>
    </row>
    <row r="29" spans="1:7">
      <c r="A29" s="4"/>
      <c r="B29" s="4"/>
    </row>
    <row r="30" spans="1:7">
      <c r="A30" s="18" t="s">
        <v>26</v>
      </c>
      <c r="B30" s="18"/>
      <c r="C30" s="19"/>
      <c r="D30" s="19"/>
    </row>
    <row r="31" spans="1:7">
      <c r="A31" s="6" t="s">
        <v>27</v>
      </c>
      <c r="B31" s="4" t="s">
        <v>28</v>
      </c>
      <c r="C31" s="1"/>
      <c r="D31" s="1"/>
    </row>
    <row r="32" spans="1:7">
      <c r="A32" s="6" t="s">
        <v>29</v>
      </c>
      <c r="B32" s="4" t="s">
        <v>30</v>
      </c>
      <c r="C32" s="1"/>
      <c r="D32" s="1"/>
    </row>
    <row r="33" spans="1:4">
      <c r="A33" s="6" t="s">
        <v>31</v>
      </c>
      <c r="B33" s="4" t="s">
        <v>32</v>
      </c>
      <c r="C33" s="1"/>
      <c r="D33" s="1"/>
    </row>
    <row r="34" spans="1:4">
      <c r="A34" s="6" t="s">
        <v>33</v>
      </c>
      <c r="B34" s="4" t="s">
        <v>34</v>
      </c>
      <c r="C34" s="1"/>
      <c r="D34" s="1"/>
    </row>
    <row r="35" spans="1:4">
      <c r="A35" s="6" t="s">
        <v>35</v>
      </c>
      <c r="B35" s="4" t="s">
        <v>36</v>
      </c>
      <c r="C35" s="1"/>
      <c r="D35" s="1"/>
    </row>
    <row r="36" spans="1:4">
      <c r="A36" s="6" t="s">
        <v>37</v>
      </c>
      <c r="B36" s="4" t="s">
        <v>38</v>
      </c>
      <c r="C36" s="1"/>
      <c r="D36" s="1"/>
    </row>
    <row r="37" spans="1:4">
      <c r="A37" s="4"/>
      <c r="B37" s="4"/>
    </row>
    <row r="38" spans="1:4">
      <c r="A38" s="30" t="s">
        <v>469</v>
      </c>
      <c r="B38" s="31"/>
      <c r="C38" s="2"/>
      <c r="D38" s="2"/>
    </row>
  </sheetData>
  <mergeCells count="10">
    <mergeCell ref="A38:B38"/>
    <mergeCell ref="A30:D30"/>
    <mergeCell ref="A25:D25"/>
    <mergeCell ref="A2:D2"/>
    <mergeCell ref="A16:D16"/>
    <mergeCell ref="A1:D1"/>
    <mergeCell ref="A26:D28"/>
    <mergeCell ref="A8:D8"/>
    <mergeCell ref="A5:D6"/>
    <mergeCell ref="A4:D4"/>
  </mergeCells>
  <hyperlinks>
    <hyperlink ref="A1" r:id="rId1" display="8Dflow.com NCR Template — Excel Workbook" xr:uid="{00000000-0004-0000-0000-000000000000}"/>
    <hyperlink ref="A25"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0"/>
  <sheetViews>
    <sheetView workbookViewId="0">
      <selection activeCell="E99" sqref="E99"/>
    </sheetView>
  </sheetViews>
  <sheetFormatPr defaultRowHeight="14.15"/>
  <cols>
    <col min="1" max="1" width="20" customWidth="1"/>
    <col min="2" max="2" width="22" customWidth="1"/>
    <col min="3" max="3" width="20" customWidth="1"/>
    <col min="4" max="4" width="22" customWidth="1"/>
    <col min="5" max="5" width="20" customWidth="1"/>
    <col min="6" max="6" width="22" customWidth="1"/>
    <col min="7" max="7" width="20" customWidth="1"/>
    <col min="8" max="8" width="22" customWidth="1"/>
  </cols>
  <sheetData>
    <row r="1" spans="1:8" ht="22.3" customHeight="1">
      <c r="A1" s="21" t="s">
        <v>40</v>
      </c>
      <c r="B1" s="21"/>
      <c r="C1" s="21"/>
      <c r="D1" s="21"/>
      <c r="E1" s="21"/>
      <c r="F1" s="21"/>
      <c r="G1" s="21"/>
      <c r="H1" s="21"/>
    </row>
    <row r="2" spans="1:8">
      <c r="A2" s="22" t="s">
        <v>41</v>
      </c>
      <c r="B2" s="22"/>
      <c r="C2" s="22"/>
      <c r="D2" s="22"/>
      <c r="E2" s="22"/>
      <c r="F2" s="22"/>
      <c r="G2" s="22"/>
      <c r="H2" s="22"/>
    </row>
    <row r="3" spans="1:8">
      <c r="A3" s="22" t="s">
        <v>42</v>
      </c>
      <c r="B3" s="22"/>
      <c r="C3" s="22"/>
      <c r="D3" s="22"/>
      <c r="E3" s="22"/>
      <c r="F3" s="22"/>
      <c r="G3" s="22"/>
      <c r="H3" s="22"/>
    </row>
    <row r="4" spans="1:8">
      <c r="A4" s="4"/>
      <c r="B4" s="4"/>
      <c r="C4" s="4"/>
      <c r="D4" s="4"/>
      <c r="E4" s="4"/>
      <c r="F4" s="4"/>
      <c r="G4" s="4"/>
      <c r="H4" s="4"/>
    </row>
    <row r="5" spans="1:8">
      <c r="A5" s="27" t="s">
        <v>43</v>
      </c>
      <c r="B5" s="27"/>
      <c r="C5" s="27"/>
      <c r="D5" s="27"/>
      <c r="E5" s="27"/>
      <c r="F5" s="27"/>
      <c r="G5" s="27"/>
      <c r="H5" s="27"/>
    </row>
    <row r="6" spans="1:8">
      <c r="A6" s="22" t="s">
        <v>44</v>
      </c>
      <c r="B6" s="22"/>
      <c r="C6" s="22"/>
      <c r="D6" s="22"/>
      <c r="E6" s="22"/>
      <c r="F6" s="22"/>
      <c r="G6" s="22"/>
      <c r="H6" s="22"/>
    </row>
    <row r="7" spans="1:8">
      <c r="A7" s="6" t="s">
        <v>45</v>
      </c>
      <c r="B7" s="4"/>
      <c r="C7" s="6" t="s">
        <v>46</v>
      </c>
      <c r="D7" s="8"/>
      <c r="E7" s="6" t="s">
        <v>47</v>
      </c>
      <c r="F7" s="4" t="s">
        <v>48</v>
      </c>
      <c r="G7" s="6" t="s">
        <v>49</v>
      </c>
      <c r="H7" s="4" t="s">
        <v>50</v>
      </c>
    </row>
    <row r="8" spans="1:8" ht="24.9">
      <c r="A8" s="6" t="s">
        <v>51</v>
      </c>
      <c r="B8" s="4" t="s">
        <v>52</v>
      </c>
      <c r="C8" s="6" t="s">
        <v>53</v>
      </c>
      <c r="D8" s="4"/>
      <c r="E8" s="6" t="s">
        <v>54</v>
      </c>
      <c r="F8" s="4"/>
      <c r="G8" s="6" t="s">
        <v>55</v>
      </c>
      <c r="H8" s="4"/>
    </row>
    <row r="9" spans="1:8" ht="24.9">
      <c r="A9" s="6" t="s">
        <v>56</v>
      </c>
      <c r="B9" s="4"/>
      <c r="C9" s="6" t="s">
        <v>57</v>
      </c>
      <c r="D9" s="4"/>
      <c r="E9" s="6" t="s">
        <v>58</v>
      </c>
      <c r="F9" s="4"/>
      <c r="G9" s="6" t="s">
        <v>59</v>
      </c>
      <c r="H9" s="8"/>
    </row>
    <row r="10" spans="1:8" ht="24.9">
      <c r="A10" s="6" t="s">
        <v>60</v>
      </c>
      <c r="B10" s="8"/>
      <c r="C10" s="6" t="s">
        <v>61</v>
      </c>
      <c r="D10" s="4" t="s">
        <v>62</v>
      </c>
      <c r="E10" s="6" t="s">
        <v>63</v>
      </c>
      <c r="F10" s="4"/>
      <c r="G10" s="6" t="s">
        <v>64</v>
      </c>
      <c r="H10" s="4"/>
    </row>
    <row r="11" spans="1:8">
      <c r="A11" s="4"/>
      <c r="B11" s="4"/>
      <c r="C11" s="4"/>
      <c r="D11" s="4"/>
      <c r="E11" s="4"/>
      <c r="F11" s="4"/>
      <c r="G11" s="4"/>
      <c r="H11" s="4"/>
    </row>
    <row r="12" spans="1:8">
      <c r="A12" s="27" t="s">
        <v>65</v>
      </c>
      <c r="B12" s="27"/>
      <c r="C12" s="27"/>
      <c r="D12" s="27"/>
      <c r="E12" s="27"/>
      <c r="F12" s="27"/>
      <c r="G12" s="27"/>
      <c r="H12" s="27"/>
    </row>
    <row r="13" spans="1:8">
      <c r="A13" s="25" t="s">
        <v>66</v>
      </c>
      <c r="B13" s="23"/>
      <c r="C13" s="25"/>
      <c r="D13" s="23"/>
      <c r="E13" s="25"/>
      <c r="F13" s="23"/>
      <c r="G13" s="25"/>
      <c r="H13" s="23"/>
    </row>
    <row r="14" spans="1:8" ht="37.299999999999997">
      <c r="A14" s="6" t="s">
        <v>67</v>
      </c>
      <c r="B14" s="4" t="s">
        <v>68</v>
      </c>
      <c r="C14" s="6" t="s">
        <v>69</v>
      </c>
      <c r="D14" s="4"/>
      <c r="E14" s="6" t="s">
        <v>70</v>
      </c>
      <c r="F14" s="4" t="s">
        <v>62</v>
      </c>
      <c r="G14" s="6" t="s">
        <v>71</v>
      </c>
      <c r="H14" s="4" t="s">
        <v>62</v>
      </c>
    </row>
    <row r="15" spans="1:8" ht="24.9">
      <c r="A15" s="6" t="s">
        <v>72</v>
      </c>
      <c r="B15" s="4" t="s">
        <v>62</v>
      </c>
      <c r="C15" s="6" t="s">
        <v>73</v>
      </c>
      <c r="D15" s="4" t="s">
        <v>62</v>
      </c>
      <c r="E15" s="6" t="s">
        <v>74</v>
      </c>
      <c r="F15" s="4" t="s">
        <v>62</v>
      </c>
      <c r="G15" s="6" t="s">
        <v>75</v>
      </c>
      <c r="H15" s="4"/>
    </row>
    <row r="16" spans="1:8">
      <c r="A16" s="4"/>
      <c r="B16" s="4"/>
      <c r="C16" s="4"/>
      <c r="D16" s="4"/>
      <c r="E16" s="4"/>
      <c r="F16" s="4"/>
      <c r="G16" s="4"/>
      <c r="H16" s="4"/>
    </row>
    <row r="17" spans="1:8">
      <c r="A17" s="27" t="s">
        <v>76</v>
      </c>
      <c r="B17" s="27"/>
      <c r="C17" s="27"/>
      <c r="D17" s="27"/>
      <c r="E17" s="27"/>
      <c r="F17" s="27"/>
      <c r="G17" s="27"/>
      <c r="H17" s="27"/>
    </row>
    <row r="18" spans="1:8">
      <c r="A18" s="25" t="s">
        <v>77</v>
      </c>
      <c r="B18" s="23"/>
      <c r="C18" s="25"/>
      <c r="D18" s="23"/>
      <c r="E18" s="25"/>
      <c r="F18" s="23"/>
      <c r="G18" s="25"/>
      <c r="H18" s="23"/>
    </row>
    <row r="19" spans="1:8" ht="24.9">
      <c r="A19" s="6" t="s">
        <v>78</v>
      </c>
      <c r="B19" s="4"/>
      <c r="C19" s="6" t="s">
        <v>79</v>
      </c>
      <c r="D19" s="4"/>
      <c r="E19" s="6" t="s">
        <v>80</v>
      </c>
      <c r="F19" s="4"/>
      <c r="G19" s="6" t="s">
        <v>81</v>
      </c>
      <c r="H19" s="4"/>
    </row>
    <row r="20" spans="1:8" ht="24.9">
      <c r="A20" s="6" t="s">
        <v>82</v>
      </c>
      <c r="B20" s="4"/>
      <c r="C20" s="6" t="s">
        <v>83</v>
      </c>
      <c r="D20" s="4"/>
      <c r="E20" s="6" t="s">
        <v>84</v>
      </c>
      <c r="F20" s="4"/>
      <c r="G20" s="6" t="s">
        <v>85</v>
      </c>
      <c r="H20" s="4"/>
    </row>
    <row r="21" spans="1:8" ht="24.9">
      <c r="A21" s="6" t="s">
        <v>86</v>
      </c>
      <c r="B21" s="4"/>
      <c r="C21" s="6" t="s">
        <v>87</v>
      </c>
      <c r="D21" s="4"/>
      <c r="E21" s="6" t="s">
        <v>88</v>
      </c>
      <c r="F21" s="4"/>
      <c r="G21" s="6" t="s">
        <v>89</v>
      </c>
      <c r="H21" s="4"/>
    </row>
    <row r="22" spans="1:8" ht="37.299999999999997">
      <c r="A22" s="6" t="s">
        <v>90</v>
      </c>
      <c r="B22" s="4"/>
      <c r="C22" s="6" t="s">
        <v>91</v>
      </c>
      <c r="D22" s="4"/>
      <c r="E22" s="6" t="s">
        <v>92</v>
      </c>
      <c r="F22" s="4" t="s">
        <v>93</v>
      </c>
      <c r="G22" s="6" t="s">
        <v>94</v>
      </c>
      <c r="H22" s="4"/>
    </row>
    <row r="23" spans="1:8" ht="37.299999999999997">
      <c r="A23" s="6" t="s">
        <v>95</v>
      </c>
      <c r="B23" s="4" t="s">
        <v>96</v>
      </c>
      <c r="C23" s="6" t="s">
        <v>97</v>
      </c>
      <c r="D23" s="4" t="s">
        <v>62</v>
      </c>
      <c r="E23" s="6" t="s">
        <v>98</v>
      </c>
      <c r="F23" s="4"/>
      <c r="G23" s="6" t="s">
        <v>99</v>
      </c>
      <c r="H23" s="4"/>
    </row>
    <row r="24" spans="1:8">
      <c r="A24" s="4"/>
      <c r="B24" s="4"/>
      <c r="C24" s="4"/>
      <c r="D24" s="4"/>
      <c r="E24" s="4"/>
      <c r="F24" s="4"/>
      <c r="G24" s="4"/>
      <c r="H24" s="4"/>
    </row>
    <row r="25" spans="1:8">
      <c r="A25" s="27" t="s">
        <v>100</v>
      </c>
      <c r="B25" s="27"/>
      <c r="C25" s="27"/>
      <c r="D25" s="27"/>
      <c r="E25" s="27"/>
      <c r="F25" s="27"/>
      <c r="G25" s="27"/>
      <c r="H25" s="27"/>
    </row>
    <row r="26" spans="1:8">
      <c r="A26" s="25" t="s">
        <v>101</v>
      </c>
      <c r="B26" s="23"/>
      <c r="C26" s="25"/>
      <c r="D26" s="23"/>
      <c r="E26" s="25"/>
      <c r="F26" s="23"/>
      <c r="G26" s="25"/>
      <c r="H26" s="23"/>
    </row>
    <row r="27" spans="1:8" ht="24.9">
      <c r="A27" s="6" t="s">
        <v>102</v>
      </c>
      <c r="B27" s="4"/>
      <c r="C27" s="6" t="s">
        <v>103</v>
      </c>
      <c r="D27" s="4"/>
      <c r="E27" s="6" t="s">
        <v>104</v>
      </c>
      <c r="F27" s="4"/>
      <c r="G27" s="6" t="s">
        <v>105</v>
      </c>
      <c r="H27" s="4"/>
    </row>
    <row r="28" spans="1:8" ht="24.9">
      <c r="A28" s="6" t="s">
        <v>106</v>
      </c>
      <c r="B28" s="4"/>
      <c r="C28" s="6" t="s">
        <v>107</v>
      </c>
      <c r="D28" s="4"/>
      <c r="E28" s="6" t="s">
        <v>108</v>
      </c>
      <c r="F28" s="4"/>
      <c r="G28" s="6" t="s">
        <v>109</v>
      </c>
      <c r="H28" s="4"/>
    </row>
    <row r="29" spans="1:8" ht="24.9">
      <c r="A29" s="6" t="s">
        <v>110</v>
      </c>
      <c r="B29" s="4"/>
      <c r="C29" s="6"/>
      <c r="D29" s="4"/>
      <c r="E29" s="6"/>
      <c r="F29" s="4"/>
      <c r="G29" s="6"/>
      <c r="H29" s="4"/>
    </row>
    <row r="30" spans="1:8">
      <c r="A30" s="4"/>
      <c r="B30" s="4"/>
      <c r="C30" s="4"/>
      <c r="D30" s="4"/>
      <c r="E30" s="4"/>
      <c r="F30" s="4"/>
      <c r="G30" s="4"/>
      <c r="H30" s="4"/>
    </row>
    <row r="31" spans="1:8">
      <c r="A31" s="27" t="s">
        <v>111</v>
      </c>
      <c r="B31" s="27"/>
      <c r="C31" s="27"/>
      <c r="D31" s="27"/>
      <c r="E31" s="27"/>
      <c r="F31" s="27"/>
      <c r="G31" s="27"/>
      <c r="H31" s="27"/>
    </row>
    <row r="32" spans="1:8">
      <c r="A32" s="25" t="s">
        <v>112</v>
      </c>
      <c r="B32" s="23"/>
      <c r="C32" s="25"/>
      <c r="D32" s="23"/>
      <c r="E32" s="25"/>
      <c r="F32" s="23"/>
      <c r="G32" s="25"/>
      <c r="H32" s="23"/>
    </row>
    <row r="33" spans="1:8" ht="37.299999999999997">
      <c r="A33" s="6" t="s">
        <v>113</v>
      </c>
      <c r="B33" s="4"/>
      <c r="C33" s="6" t="s">
        <v>114</v>
      </c>
      <c r="D33" s="4"/>
      <c r="E33" s="6" t="s">
        <v>115</v>
      </c>
      <c r="F33" s="4"/>
      <c r="G33" s="6" t="s">
        <v>116</v>
      </c>
      <c r="H33" s="4" t="s">
        <v>62</v>
      </c>
    </row>
    <row r="34" spans="1:8" ht="37.299999999999997">
      <c r="A34" s="6" t="s">
        <v>117</v>
      </c>
      <c r="B34" s="8"/>
      <c r="C34" s="6" t="s">
        <v>118</v>
      </c>
      <c r="D34" s="4"/>
      <c r="E34" s="6" t="s">
        <v>119</v>
      </c>
      <c r="F34" s="4" t="s">
        <v>120</v>
      </c>
      <c r="G34" s="6" t="s">
        <v>121</v>
      </c>
      <c r="H34" s="4"/>
    </row>
    <row r="35" spans="1:8">
      <c r="A35" s="6" t="s">
        <v>122</v>
      </c>
      <c r="B35" s="4"/>
      <c r="C35" s="6"/>
      <c r="D35" s="4"/>
      <c r="E35" s="6"/>
      <c r="F35" s="4"/>
      <c r="G35" s="6"/>
      <c r="H35" s="4"/>
    </row>
    <row r="36" spans="1:8">
      <c r="A36" s="4"/>
      <c r="B36" s="4"/>
      <c r="C36" s="4"/>
      <c r="D36" s="4"/>
      <c r="E36" s="4"/>
      <c r="F36" s="4"/>
      <c r="G36" s="4"/>
      <c r="H36" s="4"/>
    </row>
    <row r="37" spans="1:8">
      <c r="A37" s="27" t="s">
        <v>123</v>
      </c>
      <c r="B37" s="27"/>
      <c r="C37" s="27"/>
      <c r="D37" s="27"/>
      <c r="E37" s="27"/>
      <c r="F37" s="27"/>
      <c r="G37" s="27"/>
      <c r="H37" s="27"/>
    </row>
    <row r="38" spans="1:8">
      <c r="A38" s="25" t="s">
        <v>124</v>
      </c>
      <c r="B38" s="23"/>
      <c r="C38" s="25"/>
      <c r="D38" s="23"/>
      <c r="E38" s="25"/>
      <c r="F38" s="23"/>
      <c r="G38" s="25"/>
      <c r="H38" s="23"/>
    </row>
    <row r="39" spans="1:8" ht="24.9">
      <c r="A39" s="6" t="s">
        <v>125</v>
      </c>
      <c r="B39" s="4" t="s">
        <v>62</v>
      </c>
      <c r="C39" s="6" t="s">
        <v>126</v>
      </c>
      <c r="D39" s="4" t="s">
        <v>62</v>
      </c>
      <c r="E39" s="6" t="s">
        <v>127</v>
      </c>
      <c r="F39" s="4" t="s">
        <v>62</v>
      </c>
      <c r="G39" s="6" t="s">
        <v>128</v>
      </c>
      <c r="H39" s="4"/>
    </row>
    <row r="40" spans="1:8" ht="24.9">
      <c r="A40" s="6" t="s">
        <v>129</v>
      </c>
      <c r="B40" s="4"/>
      <c r="C40" s="6" t="s">
        <v>130</v>
      </c>
      <c r="D40" s="4"/>
      <c r="E40" s="6" t="s">
        <v>131</v>
      </c>
      <c r="F40" s="4"/>
      <c r="G40" s="6" t="s">
        <v>132</v>
      </c>
      <c r="H40" s="4"/>
    </row>
    <row r="41" spans="1:8">
      <c r="A41" s="6" t="s">
        <v>133</v>
      </c>
      <c r="B41" s="8"/>
      <c r="C41" s="6" t="s">
        <v>134</v>
      </c>
      <c r="D41" s="8"/>
      <c r="E41" s="6" t="s">
        <v>135</v>
      </c>
      <c r="F41" s="4"/>
      <c r="G41" s="6" t="s">
        <v>136</v>
      </c>
      <c r="H41" s="4"/>
    </row>
    <row r="42" spans="1:8" ht="24.9">
      <c r="A42" s="6" t="s">
        <v>137</v>
      </c>
      <c r="B42" s="4"/>
      <c r="C42" s="6" t="s">
        <v>138</v>
      </c>
      <c r="D42" s="4"/>
      <c r="E42" s="6"/>
      <c r="F42" s="4"/>
      <c r="G42" s="6"/>
      <c r="H42" s="4"/>
    </row>
    <row r="43" spans="1:8">
      <c r="A43" s="4"/>
      <c r="B43" s="4"/>
      <c r="C43" s="4"/>
      <c r="D43" s="4"/>
      <c r="E43" s="4"/>
      <c r="F43" s="4"/>
      <c r="G43" s="4"/>
      <c r="H43" s="4"/>
    </row>
    <row r="44" spans="1:8">
      <c r="A44" s="27" t="s">
        <v>139</v>
      </c>
      <c r="B44" s="27"/>
      <c r="C44" s="27"/>
      <c r="D44" s="27"/>
      <c r="E44" s="27"/>
      <c r="F44" s="27"/>
      <c r="G44" s="27"/>
      <c r="H44" s="27"/>
    </row>
    <row r="45" spans="1:8">
      <c r="A45" s="26" t="s">
        <v>139</v>
      </c>
      <c r="B45" s="23"/>
      <c r="C45" s="25"/>
      <c r="D45" s="23"/>
      <c r="E45" s="25"/>
      <c r="F45" s="23"/>
      <c r="G45" s="25"/>
      <c r="H45" s="23"/>
    </row>
    <row r="46" spans="1:8">
      <c r="A46" s="25" t="s">
        <v>140</v>
      </c>
      <c r="B46" s="23"/>
      <c r="C46" s="25"/>
      <c r="D46" s="23"/>
      <c r="E46" s="25"/>
      <c r="F46" s="23"/>
      <c r="G46" s="25"/>
      <c r="H46" s="23"/>
    </row>
    <row r="47" spans="1:8">
      <c r="A47" s="6" t="s">
        <v>141</v>
      </c>
      <c r="B47" s="4" t="s">
        <v>62</v>
      </c>
      <c r="C47" s="6" t="s">
        <v>142</v>
      </c>
      <c r="D47" s="4"/>
      <c r="E47" s="6" t="s">
        <v>143</v>
      </c>
      <c r="F47" s="4"/>
      <c r="G47" s="6" t="s">
        <v>144</v>
      </c>
      <c r="H47" s="4" t="s">
        <v>62</v>
      </c>
    </row>
    <row r="48" spans="1:8" ht="24.9">
      <c r="A48" s="6" t="s">
        <v>145</v>
      </c>
      <c r="B48" s="4"/>
      <c r="C48" s="6" t="s">
        <v>146</v>
      </c>
      <c r="D48" s="8"/>
      <c r="E48" s="6" t="s">
        <v>147</v>
      </c>
      <c r="F48" s="4" t="s">
        <v>62</v>
      </c>
      <c r="G48" s="6" t="s">
        <v>148</v>
      </c>
      <c r="H48" s="4"/>
    </row>
    <row r="49" spans="1:8" ht="24.9">
      <c r="A49" s="6" t="s">
        <v>149</v>
      </c>
      <c r="B49" s="4"/>
      <c r="C49" s="6" t="s">
        <v>150</v>
      </c>
      <c r="D49" s="4" t="s">
        <v>62</v>
      </c>
      <c r="E49" s="6" t="s">
        <v>151</v>
      </c>
      <c r="F49" s="4"/>
      <c r="G49" s="6"/>
      <c r="H49" s="4"/>
    </row>
    <row r="50" spans="1:8">
      <c r="A50" s="4"/>
      <c r="B50" s="4"/>
      <c r="C50" s="4"/>
      <c r="D50" s="4"/>
      <c r="E50" s="4"/>
      <c r="F50" s="4"/>
      <c r="G50" s="4"/>
      <c r="H50" s="4"/>
    </row>
    <row r="51" spans="1:8" s="8" customFormat="1">
      <c r="A51" s="27" t="s">
        <v>152</v>
      </c>
      <c r="B51" s="27"/>
      <c r="C51" s="27"/>
      <c r="D51" s="27"/>
      <c r="E51" s="27"/>
      <c r="F51" s="27"/>
      <c r="G51" s="27"/>
      <c r="H51" s="27"/>
    </row>
    <row r="52" spans="1:8">
      <c r="A52" s="25" t="s">
        <v>153</v>
      </c>
      <c r="B52" s="23"/>
      <c r="C52" s="25"/>
      <c r="D52" s="23"/>
      <c r="E52" s="25"/>
      <c r="F52" s="23"/>
      <c r="G52" s="25"/>
      <c r="H52" s="23"/>
    </row>
    <row r="53" spans="1:8" ht="24.9">
      <c r="A53" s="6" t="s">
        <v>154</v>
      </c>
      <c r="B53" s="4"/>
      <c r="C53" s="6" t="s">
        <v>155</v>
      </c>
      <c r="D53" s="4"/>
      <c r="E53" s="6" t="s">
        <v>156</v>
      </c>
      <c r="F53" s="4"/>
      <c r="G53" s="6" t="s">
        <v>157</v>
      </c>
      <c r="H53" s="4"/>
    </row>
    <row r="54" spans="1:8">
      <c r="A54" s="6" t="s">
        <v>158</v>
      </c>
      <c r="B54" s="4"/>
      <c r="C54" s="6" t="s">
        <v>159</v>
      </c>
      <c r="D54" s="4"/>
      <c r="E54" s="6" t="s">
        <v>160</v>
      </c>
      <c r="F54" s="4"/>
      <c r="G54" s="6" t="s">
        <v>161</v>
      </c>
      <c r="H54" s="4"/>
    </row>
    <row r="55" spans="1:8" ht="24.9">
      <c r="A55" s="6" t="s">
        <v>162</v>
      </c>
      <c r="B55" s="4"/>
      <c r="C55" s="6" t="s">
        <v>163</v>
      </c>
      <c r="D55" s="8"/>
      <c r="E55" s="6" t="s">
        <v>135</v>
      </c>
      <c r="F55" s="4"/>
      <c r="G55" s="6" t="s">
        <v>164</v>
      </c>
      <c r="H55" s="4" t="s">
        <v>62</v>
      </c>
    </row>
    <row r="56" spans="1:8" ht="24.9">
      <c r="A56" s="6" t="s">
        <v>138</v>
      </c>
      <c r="B56" s="4" t="s">
        <v>165</v>
      </c>
      <c r="C56" s="6"/>
      <c r="D56" s="4"/>
      <c r="E56" s="6"/>
      <c r="F56" s="4"/>
      <c r="G56" s="6"/>
      <c r="H56" s="4"/>
    </row>
    <row r="57" spans="1:8">
      <c r="A57" s="4"/>
      <c r="B57" s="4"/>
      <c r="C57" s="4"/>
      <c r="D57" s="4"/>
      <c r="E57" s="4"/>
      <c r="F57" s="4"/>
      <c r="G57" s="4"/>
      <c r="H57" s="4"/>
    </row>
    <row r="58" spans="1:8" s="8" customFormat="1">
      <c r="A58" s="27" t="s">
        <v>166</v>
      </c>
      <c r="B58" s="27"/>
      <c r="C58" s="27"/>
      <c r="D58" s="27"/>
      <c r="E58" s="27"/>
      <c r="F58" s="27"/>
      <c r="G58" s="27"/>
      <c r="H58" s="27"/>
    </row>
    <row r="59" spans="1:8">
      <c r="A59" s="25" t="s">
        <v>167</v>
      </c>
      <c r="B59" s="23"/>
      <c r="C59" s="25"/>
      <c r="D59" s="23"/>
      <c r="E59" s="25"/>
      <c r="F59" s="23"/>
      <c r="G59" s="25"/>
      <c r="H59" s="23"/>
    </row>
    <row r="60" spans="1:8" ht="24.9">
      <c r="A60" s="6" t="s">
        <v>168</v>
      </c>
      <c r="B60" s="4" t="s">
        <v>62</v>
      </c>
      <c r="C60" s="6" t="s">
        <v>169</v>
      </c>
      <c r="D60" s="4"/>
      <c r="E60" s="6" t="s">
        <v>170</v>
      </c>
      <c r="F60" s="4" t="s">
        <v>62</v>
      </c>
      <c r="G60" s="6" t="s">
        <v>171</v>
      </c>
      <c r="H60" s="4"/>
    </row>
    <row r="61" spans="1:8" ht="24.9">
      <c r="A61" s="6" t="s">
        <v>172</v>
      </c>
      <c r="B61" s="4"/>
      <c r="C61" s="6" t="s">
        <v>173</v>
      </c>
      <c r="D61" s="8"/>
      <c r="E61" s="6" t="s">
        <v>138</v>
      </c>
      <c r="F61" s="4"/>
      <c r="G61" s="6"/>
      <c r="H61" s="4"/>
    </row>
    <row r="62" spans="1:8">
      <c r="A62" s="4"/>
      <c r="B62" s="4"/>
      <c r="C62" s="4"/>
      <c r="D62" s="4"/>
      <c r="E62" s="4"/>
      <c r="F62" s="4"/>
      <c r="G62" s="4"/>
      <c r="H62" s="4"/>
    </row>
    <row r="63" spans="1:8" s="8" customFormat="1">
      <c r="A63" s="27" t="s">
        <v>174</v>
      </c>
      <c r="B63" s="27"/>
      <c r="C63" s="27"/>
      <c r="D63" s="27"/>
      <c r="E63" s="27"/>
      <c r="F63" s="27"/>
      <c r="G63" s="27"/>
      <c r="H63" s="27"/>
    </row>
    <row r="64" spans="1:8">
      <c r="A64" s="25" t="s">
        <v>175</v>
      </c>
      <c r="B64" s="23"/>
      <c r="C64" s="25"/>
      <c r="D64" s="23"/>
      <c r="E64" s="25"/>
      <c r="F64" s="23"/>
      <c r="G64" s="25"/>
      <c r="H64" s="23"/>
    </row>
    <row r="65" spans="1:8" ht="24.9">
      <c r="A65" s="6" t="s">
        <v>176</v>
      </c>
      <c r="B65" s="4" t="s">
        <v>62</v>
      </c>
      <c r="C65" s="6" t="s">
        <v>177</v>
      </c>
      <c r="D65" s="4" t="s">
        <v>62</v>
      </c>
      <c r="E65" s="6" t="s">
        <v>178</v>
      </c>
      <c r="F65" s="4" t="s">
        <v>62</v>
      </c>
      <c r="G65" s="6" t="s">
        <v>179</v>
      </c>
      <c r="H65" s="4" t="s">
        <v>62</v>
      </c>
    </row>
    <row r="66" spans="1:8" ht="37.299999999999997">
      <c r="A66" s="6" t="s">
        <v>180</v>
      </c>
      <c r="B66" s="4" t="s">
        <v>62</v>
      </c>
      <c r="C66" s="6" t="s">
        <v>74</v>
      </c>
      <c r="D66" s="4" t="s">
        <v>62</v>
      </c>
      <c r="E66" s="6" t="s">
        <v>181</v>
      </c>
      <c r="F66" s="8"/>
      <c r="G66" s="6" t="s">
        <v>182</v>
      </c>
      <c r="H66" s="4"/>
    </row>
    <row r="67" spans="1:8" ht="24.9">
      <c r="A67" s="6" t="s">
        <v>183</v>
      </c>
      <c r="B67" s="4"/>
      <c r="C67" s="6" t="s">
        <v>184</v>
      </c>
      <c r="D67" s="4" t="s">
        <v>62</v>
      </c>
      <c r="E67" s="6" t="s">
        <v>185</v>
      </c>
      <c r="F67" s="4"/>
      <c r="G67" s="6" t="s">
        <v>186</v>
      </c>
      <c r="H67" s="8"/>
    </row>
    <row r="68" spans="1:8" ht="37.299999999999997">
      <c r="A68" s="6" t="s">
        <v>187</v>
      </c>
      <c r="B68" s="4"/>
      <c r="C68" s="6" t="s">
        <v>188</v>
      </c>
      <c r="D68" s="8"/>
      <c r="E68" s="6" t="s">
        <v>189</v>
      </c>
      <c r="F68" s="4" t="s">
        <v>62</v>
      </c>
      <c r="G68" s="6" t="s">
        <v>190</v>
      </c>
      <c r="H68" s="4"/>
    </row>
    <row r="69" spans="1:8">
      <c r="A69" s="6" t="s">
        <v>191</v>
      </c>
      <c r="B69" s="8"/>
      <c r="C69" s="6" t="s">
        <v>192</v>
      </c>
      <c r="D69" s="4"/>
      <c r="E69" s="6"/>
      <c r="F69" s="4"/>
      <c r="G69" s="6"/>
      <c r="H69" s="4"/>
    </row>
    <row r="70" spans="1:8">
      <c r="A70" s="4"/>
      <c r="B70" s="4"/>
      <c r="C70" s="4"/>
      <c r="D70" s="4"/>
      <c r="E70" s="4"/>
      <c r="F70" s="4"/>
      <c r="G70" s="4"/>
      <c r="H70" s="4"/>
    </row>
    <row r="71" spans="1:8">
      <c r="A71" s="18" t="s">
        <v>193</v>
      </c>
      <c r="B71" s="18"/>
      <c r="C71" s="18"/>
      <c r="D71" s="18"/>
      <c r="E71" s="18"/>
      <c r="F71" s="18"/>
      <c r="G71" s="18"/>
      <c r="H71" s="18"/>
    </row>
    <row r="72" spans="1:8">
      <c r="A72" s="9" t="s">
        <v>194</v>
      </c>
      <c r="B72" s="9" t="s">
        <v>195</v>
      </c>
      <c r="C72" s="9" t="s">
        <v>196</v>
      </c>
      <c r="D72" s="9" t="s">
        <v>197</v>
      </c>
      <c r="E72" s="9" t="s">
        <v>198</v>
      </c>
      <c r="F72" s="9"/>
      <c r="G72" s="9"/>
      <c r="H72" s="9"/>
    </row>
    <row r="73" spans="1:8">
      <c r="A73" s="4" t="s">
        <v>199</v>
      </c>
      <c r="B73" s="4"/>
      <c r="C73" s="4"/>
      <c r="D73" s="4"/>
      <c r="E73" s="4"/>
      <c r="F73" s="4"/>
      <c r="G73" s="4"/>
      <c r="H73" s="4"/>
    </row>
    <row r="74" spans="1:8">
      <c r="A74" s="4" t="s">
        <v>200</v>
      </c>
      <c r="B74" s="4"/>
      <c r="C74" s="4"/>
      <c r="D74" s="4"/>
      <c r="E74" s="4"/>
      <c r="F74" s="4"/>
      <c r="G74" s="4"/>
      <c r="H74" s="4"/>
    </row>
    <row r="75" spans="1:8">
      <c r="A75" s="4" t="s">
        <v>201</v>
      </c>
      <c r="B75" s="4"/>
      <c r="C75" s="4"/>
      <c r="D75" s="4"/>
      <c r="E75" s="4"/>
      <c r="F75" s="4"/>
      <c r="G75" s="4"/>
      <c r="H75" s="4"/>
    </row>
    <row r="76" spans="1:8">
      <c r="A76" s="4" t="s">
        <v>202</v>
      </c>
      <c r="B76" s="4"/>
      <c r="C76" s="4"/>
      <c r="D76" s="4"/>
      <c r="E76" s="4"/>
      <c r="F76" s="4"/>
      <c r="G76" s="4"/>
      <c r="H76" s="4"/>
    </row>
    <row r="77" spans="1:8" ht="24.9">
      <c r="A77" s="4" t="s">
        <v>203</v>
      </c>
      <c r="B77" s="4"/>
      <c r="C77" s="4"/>
      <c r="D77" s="4"/>
      <c r="E77" s="4"/>
      <c r="F77" s="4"/>
      <c r="G77" s="4"/>
      <c r="H77" s="4"/>
    </row>
    <row r="78" spans="1:8">
      <c r="A78" s="4"/>
      <c r="B78" s="4"/>
      <c r="C78" s="4"/>
      <c r="D78" s="4"/>
      <c r="E78" s="4"/>
      <c r="F78" s="4"/>
      <c r="G78" s="4"/>
      <c r="H78" s="4"/>
    </row>
    <row r="79" spans="1:8">
      <c r="A79" s="29" t="s">
        <v>469</v>
      </c>
      <c r="B79" s="29"/>
      <c r="C79" s="29"/>
    </row>
    <row r="80" spans="1:8">
      <c r="A80" s="28" t="s">
        <v>469</v>
      </c>
      <c r="B80" s="28"/>
      <c r="C80" s="28"/>
    </row>
  </sheetData>
  <mergeCells count="27">
    <mergeCell ref="A80:C80"/>
    <mergeCell ref="A79:C79"/>
    <mergeCell ref="A63:H63"/>
    <mergeCell ref="A58:H58"/>
    <mergeCell ref="A18:H18"/>
    <mergeCell ref="A26:H26"/>
    <mergeCell ref="A32:H32"/>
    <mergeCell ref="A38:H38"/>
    <mergeCell ref="A64:H64"/>
    <mergeCell ref="A71:H71"/>
    <mergeCell ref="A59:H59"/>
    <mergeCell ref="A13:H13"/>
    <mergeCell ref="A45:H45"/>
    <mergeCell ref="A52:H52"/>
    <mergeCell ref="A1:H1"/>
    <mergeCell ref="A46:H46"/>
    <mergeCell ref="A6:H6"/>
    <mergeCell ref="A3:H3"/>
    <mergeCell ref="A2:H2"/>
    <mergeCell ref="A5:H5"/>
    <mergeCell ref="A12:H12"/>
    <mergeCell ref="A17:H17"/>
    <mergeCell ref="A25:H25"/>
    <mergeCell ref="A31:H31"/>
    <mergeCell ref="A51:H51"/>
    <mergeCell ref="A44:H44"/>
    <mergeCell ref="A37:H37"/>
  </mergeCells>
  <pageMargins left="0.7" right="0.7" top="0.75" bottom="0.75" header="0.3" footer="0.3"/>
  <extLst>
    <ext xmlns:x14="http://schemas.microsoft.com/office/spreadsheetml/2009/9/main" uri="{CCE6A557-97BC-4b89-ADB6-D9C93CAAB3DF}">
      <x14:dataValidations xmlns:xm="http://schemas.microsoft.com/office/excel/2006/main" count="14">
        <x14:dataValidation type="list" xr:uid="{00000000-0002-0000-0100-000000000000}">
          <x14:formula1>
            <xm:f>Lists!$A$2:$A$12</xm:f>
          </x14:formula1>
          <xm:sqref>F7</xm:sqref>
        </x14:dataValidation>
        <x14:dataValidation type="list" xr:uid="{00000000-0002-0000-0100-000001000000}">
          <x14:formula1>
            <xm:f>Lists!$B$2:$B$9</xm:f>
          </x14:formula1>
          <xm:sqref>H7 H33</xm:sqref>
        </x14:dataValidation>
        <x14:dataValidation type="list" xr:uid="{00000000-0002-0000-0100-000002000000}">
          <x14:formula1>
            <xm:f>Lists!$G$2:$G$5</xm:f>
          </x14:formula1>
          <xm:sqref>H65 F65 D65 B65:B66 D23 F48 D39 B39 F15 D10 D49</xm:sqref>
        </x14:dataValidation>
        <x14:dataValidation type="list" xr:uid="{00000000-0002-0000-0100-000003000000}">
          <x14:formula1>
            <xm:f>Lists!$C$2:$C$5</xm:f>
          </x14:formula1>
          <xm:sqref>F14</xm:sqref>
        </x14:dataValidation>
        <x14:dataValidation type="list" xr:uid="{00000000-0002-0000-0100-000004000000}">
          <x14:formula1>
            <xm:f>Lists!$E$2:$E$10</xm:f>
          </x14:formula1>
          <xm:sqref>H14</xm:sqref>
        </x14:dataValidation>
        <x14:dataValidation type="list" xr:uid="{00000000-0002-0000-0100-000005000000}">
          <x14:formula1>
            <xm:f>Lists!$D$2:$D$5</xm:f>
          </x14:formula1>
          <xm:sqref>B15</xm:sqref>
        </x14:dataValidation>
        <x14:dataValidation type="list" xr:uid="{00000000-0002-0000-0100-000006000000}">
          <x14:formula1>
            <xm:f>Lists!$F$2:$F$5</xm:f>
          </x14:formula1>
          <xm:sqref>D15</xm:sqref>
        </x14:dataValidation>
        <x14:dataValidation type="list" xr:uid="{00000000-0002-0000-0100-00000C000000}">
          <x14:formula1>
            <xm:f>Lists!$H$2:$H$6</xm:f>
          </x14:formula1>
          <xm:sqref>F39</xm:sqref>
        </x14:dataValidation>
        <x14:dataValidation type="list" xr:uid="{00000000-0002-0000-0100-00000D000000}">
          <x14:formula1>
            <xm:f>Lists!$I$2:$I$11</xm:f>
          </x14:formula1>
          <xm:sqref>B47</xm:sqref>
        </x14:dataValidation>
        <x14:dataValidation type="list" xr:uid="{00000000-0002-0000-0100-00000E000000}">
          <x14:formula1>
            <xm:f>Lists!$J$2:$J$8</xm:f>
          </x14:formula1>
          <xm:sqref>H47</xm:sqref>
        </x14:dataValidation>
        <x14:dataValidation type="list" xr:uid="{00000000-0002-0000-0100-000011000000}">
          <x14:formula1>
            <xm:f>Lists!$M$2:$M$5</xm:f>
          </x14:formula1>
          <xm:sqref>H55 D67</xm:sqref>
        </x14:dataValidation>
        <x14:dataValidation type="list" xr:uid="{00000000-0002-0000-0100-000012000000}">
          <x14:formula1>
            <xm:f>Lists!$K$2:$K$4</xm:f>
          </x14:formula1>
          <xm:sqref>B60</xm:sqref>
        </x14:dataValidation>
        <x14:dataValidation type="list" xr:uid="{00000000-0002-0000-0100-000013000000}">
          <x14:formula1>
            <xm:f>Lists!$L$2:$L$11</xm:f>
          </x14:formula1>
          <xm:sqref>F60</xm:sqref>
        </x14:dataValidation>
        <x14:dataValidation type="list" xr:uid="{00000000-0002-0000-0100-00001A000000}">
          <x14:formula1>
            <xm:f>Lists!$N$2:$N$6</xm:f>
          </x14:formula1>
          <xm:sqref>F68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512"/>
  <sheetViews>
    <sheetView workbookViewId="0">
      <selection activeCell="E46" sqref="E46"/>
    </sheetView>
  </sheetViews>
  <sheetFormatPr defaultRowHeight="14.15"/>
  <cols>
    <col min="1" max="1" width="16" customWidth="1"/>
    <col min="2" max="2" width="12" customWidth="1"/>
    <col min="3" max="3" width="18" customWidth="1"/>
    <col min="4" max="4" width="34" customWidth="1"/>
    <col min="5" max="5" width="18" customWidth="1"/>
    <col min="6" max="6" width="10" customWidth="1"/>
    <col min="7" max="7" width="12" customWidth="1"/>
    <col min="8" max="8" width="16" customWidth="1"/>
    <col min="9" max="9" width="20" customWidth="1"/>
    <col min="10" max="10" width="16" customWidth="1"/>
    <col min="11" max="12" width="18" customWidth="1"/>
    <col min="13" max="13" width="16" customWidth="1"/>
    <col min="14" max="14" width="18" customWidth="1"/>
    <col min="15" max="15" width="16" customWidth="1"/>
    <col min="16" max="16" width="10" customWidth="1"/>
    <col min="17" max="18" width="18" customWidth="1"/>
    <col min="19" max="19" width="16" customWidth="1"/>
    <col min="20" max="20" width="18" customWidth="1"/>
    <col min="21" max="21" width="36" customWidth="1"/>
    <col min="22" max="24" width="24" customWidth="1"/>
    <col min="25" max="25" width="32" customWidth="1"/>
    <col min="26" max="28" width="11" customWidth="1"/>
    <col min="29" max="29" width="15" customWidth="1"/>
    <col min="30" max="30" width="18" customWidth="1"/>
    <col min="31" max="31" width="24" customWidth="1"/>
    <col min="32" max="33" width="16" customWidth="1"/>
    <col min="34" max="34" width="18" customWidth="1"/>
    <col min="35" max="36" width="20" customWidth="1"/>
    <col min="37" max="38" width="22" customWidth="1"/>
    <col min="39" max="39" width="18" customWidth="1"/>
    <col min="40" max="40" width="12" customWidth="1"/>
    <col min="41" max="41" width="16" customWidth="1"/>
    <col min="42" max="42" width="20" customWidth="1"/>
    <col min="43" max="43" width="14" customWidth="1"/>
    <col min="44" max="44" width="22" customWidth="1"/>
    <col min="45" max="51" width="18" customWidth="1"/>
    <col min="52" max="52" width="22" customWidth="1"/>
    <col min="53" max="53" width="14" customWidth="1"/>
    <col min="54" max="54" width="18" customWidth="1"/>
    <col min="55" max="55" width="12" customWidth="1"/>
    <col min="56" max="57" width="18" customWidth="1"/>
    <col min="58" max="58" width="30" customWidth="1"/>
  </cols>
  <sheetData>
    <row r="1" spans="1:58" ht="17.600000000000001">
      <c r="A1" s="21" t="s">
        <v>31</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row>
    <row r="2" spans="1:58">
      <c r="A2" s="20" t="s">
        <v>204</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row>
    <row r="3" spans="1:58">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row>
    <row r="4" spans="1:58" ht="28.3">
      <c r="A4" s="5" t="s">
        <v>205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row>
    <row r="5" spans="1:58" ht="15.45">
      <c r="A5" s="6" t="s">
        <v>206</v>
      </c>
      <c r="B5" s="11">
        <f>COUNTA($A$11:$A$510)</f>
        <v>2</v>
      </c>
      <c r="C5" s="6" t="s">
        <v>207</v>
      </c>
      <c r="D5" s="11">
        <f>COUNTA($A$11:$A$510)-COUNTIF($C$11:$C$510,"Closed")-COUNTIF($C$11:$C$510,"Closed with linked CA open")-COUNTIF($C$11:$C$510,"Cancelled")</f>
        <v>2</v>
      </c>
      <c r="E5" s="6" t="s">
        <v>208</v>
      </c>
      <c r="F5" s="11">
        <f ca="1">COUNTIF($G$11:$G$510,"Overdue")</f>
        <v>0</v>
      </c>
      <c r="G5" s="6" t="s">
        <v>209</v>
      </c>
      <c r="H5" s="11">
        <f>COUNTIF($AQ$11:$AQ$510,"Yes")</f>
        <v>0</v>
      </c>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row>
    <row r="6" spans="1:58" ht="24.9">
      <c r="A6" s="6" t="s">
        <v>210</v>
      </c>
      <c r="B6" s="11">
        <f>COUNTIF($H$11:$H$510,"Customer-critical")</f>
        <v>0</v>
      </c>
      <c r="C6" s="6" t="s">
        <v>211</v>
      </c>
      <c r="D6" s="11">
        <f>COUNTIF($AZ$11:$AZ$510,"Closed with linked CA open")</f>
        <v>0</v>
      </c>
      <c r="E6" s="6" t="s">
        <v>212</v>
      </c>
      <c r="F6" s="11">
        <f>COUNTIF($H$11:$H$510,"High")</f>
        <v>0</v>
      </c>
      <c r="G6" s="6" t="s">
        <v>213</v>
      </c>
      <c r="H6" s="11">
        <f>COUNTIF($AH$11:$AH$510,"Completed")</f>
        <v>0</v>
      </c>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row>
    <row r="7" spans="1:58">
      <c r="A7" s="22" t="s">
        <v>214</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row>
    <row r="8" spans="1:58">
      <c r="A8" s="10"/>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row>
    <row r="9" spans="1:58">
      <c r="A9" s="18" t="s">
        <v>215</v>
      </c>
      <c r="B9" s="18"/>
      <c r="C9" s="18"/>
      <c r="D9" s="18"/>
      <c r="E9" s="18"/>
      <c r="F9" s="18"/>
      <c r="G9" s="18"/>
      <c r="H9" s="18" t="s">
        <v>216</v>
      </c>
      <c r="I9" s="18"/>
      <c r="J9" s="18"/>
      <c r="K9" s="18"/>
      <c r="L9" s="18"/>
      <c r="M9" s="18"/>
      <c r="N9" s="18" t="s">
        <v>217</v>
      </c>
      <c r="O9" s="18"/>
      <c r="P9" s="18"/>
      <c r="Q9" s="18"/>
      <c r="R9" s="18"/>
      <c r="S9" s="18"/>
      <c r="T9" s="18"/>
      <c r="U9" s="18" t="s">
        <v>218</v>
      </c>
      <c r="V9" s="18"/>
      <c r="W9" s="18"/>
      <c r="X9" s="18"/>
      <c r="Y9" s="18"/>
      <c r="Z9" s="18" t="s">
        <v>219</v>
      </c>
      <c r="AA9" s="18"/>
      <c r="AB9" s="18"/>
      <c r="AC9" s="18"/>
      <c r="AD9" s="18"/>
      <c r="AE9" s="18"/>
      <c r="AF9" s="18" t="s">
        <v>220</v>
      </c>
      <c r="AG9" s="18"/>
      <c r="AH9" s="18"/>
      <c r="AI9" s="18"/>
      <c r="AJ9" s="18"/>
      <c r="AK9" s="18" t="s">
        <v>221</v>
      </c>
      <c r="AL9" s="18"/>
      <c r="AM9" s="18"/>
      <c r="AN9" s="18"/>
      <c r="AO9" s="18"/>
      <c r="AP9" s="18"/>
      <c r="AQ9" s="18" t="s">
        <v>222</v>
      </c>
      <c r="AR9" s="18"/>
      <c r="AS9" s="18"/>
      <c r="AT9" s="18"/>
      <c r="AU9" s="18"/>
      <c r="AV9" s="18" t="s">
        <v>223</v>
      </c>
      <c r="AW9" s="18"/>
      <c r="AX9" s="18"/>
      <c r="AY9" s="18"/>
      <c r="AZ9" s="18"/>
      <c r="BA9" s="18"/>
      <c r="BB9" s="18"/>
      <c r="BC9" s="18"/>
      <c r="BD9" s="18"/>
      <c r="BE9" s="18" t="s">
        <v>224</v>
      </c>
      <c r="BF9" s="18"/>
    </row>
    <row r="10" spans="1:58" ht="36">
      <c r="A10" s="9" t="s">
        <v>225</v>
      </c>
      <c r="B10" s="9" t="s">
        <v>226</v>
      </c>
      <c r="C10" s="9" t="s">
        <v>47</v>
      </c>
      <c r="D10" s="9" t="s">
        <v>227</v>
      </c>
      <c r="E10" s="9" t="s">
        <v>228</v>
      </c>
      <c r="F10" s="9" t="s">
        <v>229</v>
      </c>
      <c r="G10" s="9" t="s">
        <v>230</v>
      </c>
      <c r="H10" s="9" t="s">
        <v>231</v>
      </c>
      <c r="I10" s="9" t="s">
        <v>232</v>
      </c>
      <c r="J10" s="9" t="s">
        <v>233</v>
      </c>
      <c r="K10" s="9" t="s">
        <v>53</v>
      </c>
      <c r="L10" s="9" t="s">
        <v>234</v>
      </c>
      <c r="M10" s="9" t="s">
        <v>235</v>
      </c>
      <c r="N10" s="9" t="s">
        <v>236</v>
      </c>
      <c r="O10" s="9" t="s">
        <v>237</v>
      </c>
      <c r="P10" s="9" t="s">
        <v>238</v>
      </c>
      <c r="Q10" s="9" t="s">
        <v>239</v>
      </c>
      <c r="R10" s="9" t="s">
        <v>240</v>
      </c>
      <c r="S10" s="9" t="s">
        <v>241</v>
      </c>
      <c r="T10" s="9" t="s">
        <v>242</v>
      </c>
      <c r="U10" s="9" t="s">
        <v>243</v>
      </c>
      <c r="V10" s="9" t="s">
        <v>244</v>
      </c>
      <c r="W10" s="9" t="s">
        <v>245</v>
      </c>
      <c r="X10" s="9" t="s">
        <v>246</v>
      </c>
      <c r="Y10" s="9" t="s">
        <v>247</v>
      </c>
      <c r="Z10" s="9" t="s">
        <v>248</v>
      </c>
      <c r="AA10" s="9" t="s">
        <v>249</v>
      </c>
      <c r="AB10" s="9" t="s">
        <v>250</v>
      </c>
      <c r="AC10" s="9" t="s">
        <v>251</v>
      </c>
      <c r="AD10" s="9" t="s">
        <v>252</v>
      </c>
      <c r="AE10" s="9" t="s">
        <v>253</v>
      </c>
      <c r="AF10" s="9" t="s">
        <v>254</v>
      </c>
      <c r="AG10" s="9" t="s">
        <v>255</v>
      </c>
      <c r="AH10" s="9" t="s">
        <v>256</v>
      </c>
      <c r="AI10" s="9" t="s">
        <v>257</v>
      </c>
      <c r="AJ10" s="9" t="s">
        <v>258</v>
      </c>
      <c r="AK10" s="9" t="s">
        <v>259</v>
      </c>
      <c r="AL10" s="9" t="s">
        <v>260</v>
      </c>
      <c r="AM10" s="9" t="s">
        <v>261</v>
      </c>
      <c r="AN10" s="9" t="s">
        <v>262</v>
      </c>
      <c r="AO10" s="9" t="s">
        <v>263</v>
      </c>
      <c r="AP10" s="9" t="s">
        <v>264</v>
      </c>
      <c r="AQ10" s="9" t="s">
        <v>265</v>
      </c>
      <c r="AR10" s="9" t="s">
        <v>266</v>
      </c>
      <c r="AS10" s="9" t="s">
        <v>267</v>
      </c>
      <c r="AT10" s="9" t="s">
        <v>268</v>
      </c>
      <c r="AU10" s="9" t="s">
        <v>269</v>
      </c>
      <c r="AV10" s="9" t="s">
        <v>270</v>
      </c>
      <c r="AW10" s="9" t="s">
        <v>271</v>
      </c>
      <c r="AX10" s="9" t="s">
        <v>272</v>
      </c>
      <c r="AY10" s="9" t="s">
        <v>273</v>
      </c>
      <c r="AZ10" s="9" t="s">
        <v>274</v>
      </c>
      <c r="BA10" s="9" t="s">
        <v>275</v>
      </c>
      <c r="BB10" s="9" t="s">
        <v>276</v>
      </c>
      <c r="BC10" s="9" t="s">
        <v>277</v>
      </c>
      <c r="BD10" s="9" t="s">
        <v>278</v>
      </c>
      <c r="BE10" s="9" t="s">
        <v>279</v>
      </c>
      <c r="BF10" s="9" t="s">
        <v>138</v>
      </c>
    </row>
    <row r="11" spans="1:58">
      <c r="A11" s="10"/>
      <c r="B11" s="12"/>
      <c r="C11" s="10"/>
      <c r="D11" s="10"/>
      <c r="E11" s="10"/>
      <c r="F11" s="13" t="str">
        <f t="shared" ref="F11:F74" ca="1" si="0">IF(OR($A11="",$B11=""),"",IF($BC11&lt;&gt;"",$BC11-$B11,TODAY()-$B11))</f>
        <v/>
      </c>
      <c r="G11" s="10" t="str">
        <f t="shared" ref="G11:G74" ca="1" si="1">IF(OR($A11="",$B11=""),"",IF(AND($BC11="",$BA11&lt;&gt;"",$BA11&lt;TODAY(),$C11&lt;&gt;"Closed",$C11&lt;&gt;"Closed with linked CA open",$C11&lt;&gt;"Cancelled"),"Overdue",""))</f>
        <v/>
      </c>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2"/>
      <c r="AV11" s="10"/>
      <c r="AW11" s="10"/>
      <c r="AX11" s="10"/>
      <c r="AY11" s="10"/>
      <c r="AZ11" s="10"/>
      <c r="BA11" s="12"/>
      <c r="BB11" s="12"/>
      <c r="BC11" s="12"/>
      <c r="BD11" s="10"/>
      <c r="BE11" s="10"/>
      <c r="BF11" s="10"/>
    </row>
    <row r="12" spans="1:58">
      <c r="A12" s="10"/>
      <c r="B12" s="12"/>
      <c r="C12" s="10"/>
      <c r="D12" s="10"/>
      <c r="E12" s="10"/>
      <c r="F12" s="13" t="str">
        <f t="shared" ca="1" si="0"/>
        <v/>
      </c>
      <c r="G12" s="10" t="str">
        <f t="shared" ca="1" si="1"/>
        <v/>
      </c>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2"/>
      <c r="AV12" s="10"/>
      <c r="AW12" s="10"/>
      <c r="AX12" s="10"/>
      <c r="AY12" s="10"/>
      <c r="AZ12" s="10"/>
      <c r="BA12" s="12"/>
      <c r="BB12" s="12"/>
      <c r="BC12" s="12"/>
      <c r="BD12" s="10"/>
      <c r="BE12" s="10"/>
      <c r="BF12" s="10"/>
    </row>
    <row r="13" spans="1:58">
      <c r="A13" s="10"/>
      <c r="B13" s="12"/>
      <c r="C13" s="10"/>
      <c r="D13" s="10"/>
      <c r="E13" s="10"/>
      <c r="F13" s="13" t="str">
        <f t="shared" ca="1" si="0"/>
        <v/>
      </c>
      <c r="G13" s="10" t="str">
        <f t="shared" ca="1" si="1"/>
        <v/>
      </c>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2"/>
      <c r="AV13" s="10"/>
      <c r="AW13" s="10"/>
      <c r="AX13" s="10"/>
      <c r="AY13" s="10"/>
      <c r="AZ13" s="10"/>
      <c r="BA13" s="12"/>
      <c r="BB13" s="12"/>
      <c r="BC13" s="12"/>
      <c r="BD13" s="10"/>
      <c r="BE13" s="10"/>
      <c r="BF13" s="10"/>
    </row>
    <row r="14" spans="1:58">
      <c r="A14" s="10"/>
      <c r="B14" s="12"/>
      <c r="C14" s="10"/>
      <c r="D14" s="10"/>
      <c r="E14" s="10"/>
      <c r="F14" s="13" t="str">
        <f t="shared" ca="1" si="0"/>
        <v/>
      </c>
      <c r="G14" s="10" t="str">
        <f t="shared" ca="1" si="1"/>
        <v/>
      </c>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2"/>
      <c r="AV14" s="10"/>
      <c r="AW14" s="10"/>
      <c r="AX14" s="10"/>
      <c r="AY14" s="10"/>
      <c r="AZ14" s="10"/>
      <c r="BA14" s="12"/>
      <c r="BB14" s="12"/>
      <c r="BC14" s="12"/>
      <c r="BD14" s="10"/>
      <c r="BE14" s="10"/>
      <c r="BF14" s="10"/>
    </row>
    <row r="15" spans="1:58">
      <c r="A15" s="10"/>
      <c r="B15" s="12"/>
      <c r="C15" s="10"/>
      <c r="D15" s="10"/>
      <c r="E15" s="10"/>
      <c r="F15" s="13" t="str">
        <f t="shared" ca="1" si="0"/>
        <v/>
      </c>
      <c r="G15" s="10" t="str">
        <f t="shared" ca="1" si="1"/>
        <v/>
      </c>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2"/>
      <c r="AV15" s="10"/>
      <c r="AW15" s="10"/>
      <c r="AX15" s="10"/>
      <c r="AY15" s="10"/>
      <c r="AZ15" s="10"/>
      <c r="BA15" s="12"/>
      <c r="BB15" s="12"/>
      <c r="BC15" s="12"/>
      <c r="BD15" s="10"/>
      <c r="BE15" s="10"/>
      <c r="BF15" s="10"/>
    </row>
    <row r="16" spans="1:58">
      <c r="A16" s="10"/>
      <c r="B16" s="12"/>
      <c r="C16" s="10"/>
      <c r="D16" s="10"/>
      <c r="E16" s="10"/>
      <c r="F16" s="13" t="str">
        <f t="shared" ca="1" si="0"/>
        <v/>
      </c>
      <c r="G16" s="10" t="str">
        <f t="shared" ca="1" si="1"/>
        <v/>
      </c>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2"/>
      <c r="AV16" s="10"/>
      <c r="AW16" s="10"/>
      <c r="AX16" s="10"/>
      <c r="AY16" s="10"/>
      <c r="AZ16" s="10"/>
      <c r="BA16" s="12"/>
      <c r="BB16" s="12"/>
      <c r="BC16" s="12"/>
      <c r="BD16" s="10"/>
      <c r="BE16" s="10"/>
      <c r="BF16" s="10"/>
    </row>
    <row r="17" spans="1:58">
      <c r="A17" s="10"/>
      <c r="B17" s="12"/>
      <c r="C17" s="10"/>
      <c r="D17" s="10"/>
      <c r="E17" s="10"/>
      <c r="F17" s="13" t="str">
        <f t="shared" ca="1" si="0"/>
        <v/>
      </c>
      <c r="G17" s="10" t="str">
        <f t="shared" ca="1" si="1"/>
        <v/>
      </c>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2"/>
      <c r="AV17" s="10"/>
      <c r="AW17" s="10"/>
      <c r="AX17" s="10"/>
      <c r="AY17" s="10"/>
      <c r="AZ17" s="10"/>
      <c r="BA17" s="12"/>
      <c r="BB17" s="12"/>
      <c r="BC17" s="12"/>
      <c r="BD17" s="10"/>
      <c r="BE17" s="10"/>
      <c r="BF17" s="10"/>
    </row>
    <row r="18" spans="1:58">
      <c r="A18" s="10"/>
      <c r="B18" s="12"/>
      <c r="C18" s="10"/>
      <c r="D18" s="10"/>
      <c r="E18" s="10"/>
      <c r="F18" s="13" t="str">
        <f t="shared" ca="1" si="0"/>
        <v/>
      </c>
      <c r="G18" s="10" t="str">
        <f t="shared" ca="1" si="1"/>
        <v/>
      </c>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2"/>
      <c r="AV18" s="10"/>
      <c r="AW18" s="10"/>
      <c r="AX18" s="10"/>
      <c r="AY18" s="10"/>
      <c r="AZ18" s="10"/>
      <c r="BA18" s="12"/>
      <c r="BB18" s="12"/>
      <c r="BC18" s="12"/>
      <c r="BD18" s="10"/>
      <c r="BE18" s="10"/>
      <c r="BF18" s="10"/>
    </row>
    <row r="19" spans="1:58">
      <c r="A19" s="10"/>
      <c r="B19" s="12"/>
      <c r="C19" s="10"/>
      <c r="D19" s="10"/>
      <c r="E19" s="10"/>
      <c r="F19" s="13" t="str">
        <f t="shared" ca="1" si="0"/>
        <v/>
      </c>
      <c r="G19" s="10" t="str">
        <f t="shared" ca="1" si="1"/>
        <v/>
      </c>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2"/>
      <c r="AV19" s="10"/>
      <c r="AW19" s="10"/>
      <c r="AX19" s="10"/>
      <c r="AY19" s="10"/>
      <c r="AZ19" s="10"/>
      <c r="BA19" s="12"/>
      <c r="BB19" s="12"/>
      <c r="BC19" s="12"/>
      <c r="BD19" s="10"/>
      <c r="BE19" s="10"/>
      <c r="BF19" s="10"/>
    </row>
    <row r="20" spans="1:58">
      <c r="A20" s="10"/>
      <c r="B20" s="12"/>
      <c r="C20" s="10"/>
      <c r="D20" s="10"/>
      <c r="E20" s="10"/>
      <c r="F20" s="13" t="str">
        <f t="shared" ca="1" si="0"/>
        <v/>
      </c>
      <c r="G20" s="10" t="str">
        <f t="shared" ca="1" si="1"/>
        <v/>
      </c>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2"/>
      <c r="AV20" s="10"/>
      <c r="AW20" s="10"/>
      <c r="AX20" s="10"/>
      <c r="AY20" s="10"/>
      <c r="AZ20" s="10"/>
      <c r="BA20" s="12"/>
      <c r="BB20" s="12"/>
      <c r="BC20" s="12"/>
      <c r="BD20" s="10"/>
      <c r="BE20" s="10"/>
      <c r="BF20" s="10"/>
    </row>
    <row r="21" spans="1:58">
      <c r="A21" s="10"/>
      <c r="B21" s="12"/>
      <c r="C21" s="10"/>
      <c r="D21" s="10"/>
      <c r="E21" s="10"/>
      <c r="F21" s="13" t="str">
        <f t="shared" ca="1" si="0"/>
        <v/>
      </c>
      <c r="G21" s="10" t="str">
        <f t="shared" ca="1" si="1"/>
        <v/>
      </c>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2"/>
      <c r="AV21" s="10"/>
      <c r="AW21" s="10"/>
      <c r="AX21" s="10"/>
      <c r="AY21" s="10"/>
      <c r="AZ21" s="10"/>
      <c r="BA21" s="12"/>
      <c r="BB21" s="12"/>
      <c r="BC21" s="12"/>
      <c r="BD21" s="10"/>
      <c r="BE21" s="10"/>
      <c r="BF21" s="10"/>
    </row>
    <row r="22" spans="1:58">
      <c r="A22" s="10"/>
      <c r="B22" s="12"/>
      <c r="C22" s="10"/>
      <c r="D22" s="10"/>
      <c r="E22" s="10"/>
      <c r="F22" s="13" t="str">
        <f t="shared" ca="1" si="0"/>
        <v/>
      </c>
      <c r="G22" s="10" t="str">
        <f t="shared" ca="1" si="1"/>
        <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2"/>
      <c r="AV22" s="10"/>
      <c r="AW22" s="10"/>
      <c r="AX22" s="10"/>
      <c r="AY22" s="10"/>
      <c r="AZ22" s="10"/>
      <c r="BA22" s="12"/>
      <c r="BB22" s="12"/>
      <c r="BC22" s="12"/>
      <c r="BD22" s="10"/>
      <c r="BE22" s="10"/>
      <c r="BF22" s="10"/>
    </row>
    <row r="23" spans="1:58">
      <c r="A23" s="10"/>
      <c r="B23" s="12"/>
      <c r="C23" s="10"/>
      <c r="D23" s="10"/>
      <c r="E23" s="10"/>
      <c r="F23" s="13" t="str">
        <f t="shared" ca="1" si="0"/>
        <v/>
      </c>
      <c r="G23" s="10" t="str">
        <f t="shared" ca="1" si="1"/>
        <v/>
      </c>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2"/>
      <c r="AV23" s="10"/>
      <c r="AW23" s="10"/>
      <c r="AX23" s="10"/>
      <c r="AY23" s="10"/>
      <c r="AZ23" s="10"/>
      <c r="BA23" s="12"/>
      <c r="BB23" s="12"/>
      <c r="BC23" s="12"/>
      <c r="BD23" s="10"/>
      <c r="BE23" s="10"/>
      <c r="BF23" s="10"/>
    </row>
    <row r="24" spans="1:58">
      <c r="A24" s="10"/>
      <c r="B24" s="12"/>
      <c r="C24" s="10"/>
      <c r="D24" s="10"/>
      <c r="E24" s="10"/>
      <c r="F24" s="13" t="str">
        <f t="shared" ca="1" si="0"/>
        <v/>
      </c>
      <c r="G24" s="10" t="str">
        <f t="shared" ca="1" si="1"/>
        <v/>
      </c>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2"/>
      <c r="AV24" s="10"/>
      <c r="AW24" s="10"/>
      <c r="AX24" s="10"/>
      <c r="AY24" s="10"/>
      <c r="AZ24" s="10"/>
      <c r="BA24" s="12"/>
      <c r="BB24" s="12"/>
      <c r="BC24" s="12"/>
      <c r="BD24" s="10"/>
      <c r="BE24" s="10"/>
      <c r="BF24" s="10"/>
    </row>
    <row r="25" spans="1:58">
      <c r="A25" s="10"/>
      <c r="B25" s="12"/>
      <c r="C25" s="10"/>
      <c r="D25" s="10"/>
      <c r="E25" s="10"/>
      <c r="F25" s="13" t="str">
        <f t="shared" ca="1" si="0"/>
        <v/>
      </c>
      <c r="G25" s="10" t="str">
        <f t="shared" ca="1" si="1"/>
        <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2"/>
      <c r="AV25" s="10"/>
      <c r="AW25" s="10"/>
      <c r="AX25" s="10"/>
      <c r="AY25" s="10"/>
      <c r="AZ25" s="10"/>
      <c r="BA25" s="12"/>
      <c r="BB25" s="12"/>
      <c r="BC25" s="12"/>
      <c r="BD25" s="10"/>
      <c r="BE25" s="10"/>
      <c r="BF25" s="10"/>
    </row>
    <row r="26" spans="1:58">
      <c r="A26" s="10"/>
      <c r="B26" s="12"/>
      <c r="C26" s="10"/>
      <c r="D26" s="10"/>
      <c r="E26" s="10"/>
      <c r="F26" s="13" t="str">
        <f t="shared" ca="1" si="0"/>
        <v/>
      </c>
      <c r="G26" s="10" t="str">
        <f t="shared" ca="1" si="1"/>
        <v/>
      </c>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2"/>
      <c r="AV26" s="10"/>
      <c r="AW26" s="10"/>
      <c r="AX26" s="10"/>
      <c r="AY26" s="10"/>
      <c r="AZ26" s="10"/>
      <c r="BA26" s="12"/>
      <c r="BB26" s="12"/>
      <c r="BC26" s="12"/>
      <c r="BD26" s="10"/>
      <c r="BE26" s="10"/>
      <c r="BF26" s="10"/>
    </row>
    <row r="27" spans="1:58">
      <c r="A27" s="10"/>
      <c r="B27" s="12"/>
      <c r="C27" s="10"/>
      <c r="D27" s="10"/>
      <c r="E27" s="10"/>
      <c r="F27" s="13" t="str">
        <f t="shared" ca="1" si="0"/>
        <v/>
      </c>
      <c r="G27" s="10" t="str">
        <f t="shared" ca="1" si="1"/>
        <v/>
      </c>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2"/>
      <c r="AV27" s="10"/>
      <c r="AW27" s="10"/>
      <c r="AX27" s="10"/>
      <c r="AY27" s="10"/>
      <c r="AZ27" s="10"/>
      <c r="BA27" s="12"/>
      <c r="BB27" s="12"/>
      <c r="BC27" s="12"/>
      <c r="BD27" s="10"/>
      <c r="BE27" s="10"/>
      <c r="BF27" s="10"/>
    </row>
    <row r="28" spans="1:58">
      <c r="A28" s="10"/>
      <c r="B28" s="12"/>
      <c r="C28" s="10"/>
      <c r="D28" s="10"/>
      <c r="E28" s="10"/>
      <c r="F28" s="13" t="str">
        <f t="shared" ca="1" si="0"/>
        <v/>
      </c>
      <c r="G28" s="10" t="str">
        <f t="shared" ca="1" si="1"/>
        <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2"/>
      <c r="AV28" s="10"/>
      <c r="AW28" s="10"/>
      <c r="AX28" s="10"/>
      <c r="AY28" s="10"/>
      <c r="AZ28" s="10"/>
      <c r="BA28" s="12"/>
      <c r="BB28" s="12"/>
      <c r="BC28" s="12"/>
      <c r="BD28" s="10"/>
      <c r="BE28" s="10"/>
      <c r="BF28" s="10"/>
    </row>
    <row r="29" spans="1:58">
      <c r="A29" s="17" t="s">
        <v>468</v>
      </c>
      <c r="B29" s="12"/>
      <c r="C29" s="10"/>
      <c r="D29" s="10"/>
      <c r="E29" s="10"/>
      <c r="F29" s="13" t="str">
        <f t="shared" ca="1" si="0"/>
        <v/>
      </c>
      <c r="G29" s="10" t="str">
        <f t="shared" ca="1" si="1"/>
        <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2"/>
      <c r="AV29" s="10"/>
      <c r="AW29" s="10"/>
      <c r="AX29" s="10"/>
      <c r="AY29" s="10"/>
      <c r="AZ29" s="10"/>
      <c r="BA29" s="12"/>
      <c r="BB29" s="12"/>
      <c r="BC29" s="12"/>
      <c r="BD29" s="10"/>
      <c r="BE29" s="10"/>
      <c r="BF29" s="10"/>
    </row>
    <row r="30" spans="1:58">
      <c r="A30" s="10"/>
      <c r="B30" s="12"/>
      <c r="C30" s="10"/>
      <c r="D30" s="10"/>
      <c r="E30" s="10"/>
      <c r="F30" s="13" t="str">
        <f t="shared" ca="1" si="0"/>
        <v/>
      </c>
      <c r="G30" s="10" t="str">
        <f t="shared" ca="1" si="1"/>
        <v/>
      </c>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2"/>
      <c r="AV30" s="10"/>
      <c r="AW30" s="10"/>
      <c r="AX30" s="10"/>
      <c r="AY30" s="10"/>
      <c r="AZ30" s="10"/>
      <c r="BA30" s="12"/>
      <c r="BB30" s="12"/>
      <c r="BC30" s="12"/>
      <c r="BD30" s="10"/>
      <c r="BE30" s="10"/>
      <c r="BF30" s="10"/>
    </row>
    <row r="31" spans="1:58">
      <c r="A31" s="32" t="s">
        <v>470</v>
      </c>
      <c r="B31" s="33"/>
      <c r="C31" s="34"/>
      <c r="D31" s="10"/>
      <c r="E31" s="10"/>
      <c r="F31" s="13" t="str">
        <f t="shared" ca="1" si="0"/>
        <v/>
      </c>
      <c r="G31" s="10" t="str">
        <f t="shared" ca="1" si="1"/>
        <v/>
      </c>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2"/>
      <c r="AV31" s="10"/>
      <c r="AW31" s="10"/>
      <c r="AX31" s="10"/>
      <c r="AY31" s="10"/>
      <c r="AZ31" s="10"/>
      <c r="BA31" s="12"/>
      <c r="BB31" s="12"/>
      <c r="BC31" s="12"/>
      <c r="BD31" s="10"/>
      <c r="BE31" s="10"/>
      <c r="BF31" s="10"/>
    </row>
    <row r="32" spans="1:58">
      <c r="A32" s="10"/>
      <c r="B32" s="12"/>
      <c r="C32" s="10"/>
      <c r="D32" s="10"/>
      <c r="E32" s="10"/>
      <c r="F32" s="13" t="str">
        <f t="shared" ca="1" si="0"/>
        <v/>
      </c>
      <c r="G32" s="10" t="str">
        <f t="shared" ca="1" si="1"/>
        <v/>
      </c>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2"/>
      <c r="AV32" s="10"/>
      <c r="AW32" s="10"/>
      <c r="AX32" s="10"/>
      <c r="AY32" s="10"/>
      <c r="AZ32" s="10"/>
      <c r="BA32" s="12"/>
      <c r="BB32" s="12"/>
      <c r="BC32" s="12"/>
      <c r="BD32" s="10"/>
      <c r="BE32" s="10"/>
      <c r="BF32" s="10"/>
    </row>
    <row r="33" spans="1:58">
      <c r="A33" s="10"/>
      <c r="B33" s="12"/>
      <c r="C33" s="10"/>
      <c r="D33" s="10"/>
      <c r="E33" s="10"/>
      <c r="F33" s="13" t="str">
        <f t="shared" ca="1" si="0"/>
        <v/>
      </c>
      <c r="G33" s="10" t="str">
        <f t="shared" ca="1" si="1"/>
        <v/>
      </c>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2"/>
      <c r="AV33" s="10"/>
      <c r="AW33" s="10"/>
      <c r="AX33" s="10"/>
      <c r="AY33" s="10"/>
      <c r="AZ33" s="10"/>
      <c r="BA33" s="12"/>
      <c r="BB33" s="12"/>
      <c r="BC33" s="12"/>
      <c r="BD33" s="10"/>
      <c r="BE33" s="10"/>
      <c r="BF33" s="10"/>
    </row>
    <row r="34" spans="1:58">
      <c r="A34" s="10"/>
      <c r="B34" s="12"/>
      <c r="C34" s="10"/>
      <c r="D34" s="10"/>
      <c r="E34" s="10"/>
      <c r="F34" s="13" t="str">
        <f t="shared" ca="1" si="0"/>
        <v/>
      </c>
      <c r="G34" s="10" t="str">
        <f t="shared" ca="1" si="1"/>
        <v/>
      </c>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2"/>
      <c r="AV34" s="10"/>
      <c r="AW34" s="10"/>
      <c r="AX34" s="10"/>
      <c r="AY34" s="10"/>
      <c r="AZ34" s="10"/>
      <c r="BA34" s="12"/>
      <c r="BB34" s="12"/>
      <c r="BC34" s="12"/>
      <c r="BD34" s="10"/>
      <c r="BE34" s="10"/>
      <c r="BF34" s="10"/>
    </row>
    <row r="35" spans="1:58">
      <c r="A35" s="10"/>
      <c r="B35" s="12"/>
      <c r="C35" s="10"/>
      <c r="D35" s="10"/>
      <c r="E35" s="10"/>
      <c r="F35" s="13" t="str">
        <f t="shared" ca="1" si="0"/>
        <v/>
      </c>
      <c r="G35" s="10" t="str">
        <f t="shared" ca="1" si="1"/>
        <v/>
      </c>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2"/>
      <c r="AV35" s="10"/>
      <c r="AW35" s="10"/>
      <c r="AX35" s="10"/>
      <c r="AY35" s="10"/>
      <c r="AZ35" s="10"/>
      <c r="BA35" s="12"/>
      <c r="BB35" s="12"/>
      <c r="BC35" s="12"/>
      <c r="BD35" s="10"/>
      <c r="BE35" s="10"/>
      <c r="BF35" s="10"/>
    </row>
    <row r="36" spans="1:58">
      <c r="A36" s="10"/>
      <c r="B36" s="12"/>
      <c r="C36" s="10"/>
      <c r="D36" s="10"/>
      <c r="E36" s="10"/>
      <c r="F36" s="13" t="str">
        <f t="shared" ca="1" si="0"/>
        <v/>
      </c>
      <c r="G36" s="10" t="str">
        <f t="shared" ca="1" si="1"/>
        <v/>
      </c>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2"/>
      <c r="AV36" s="10"/>
      <c r="AW36" s="10"/>
      <c r="AX36" s="10"/>
      <c r="AY36" s="10"/>
      <c r="AZ36" s="10"/>
      <c r="BA36" s="12"/>
      <c r="BB36" s="12"/>
      <c r="BC36" s="12"/>
      <c r="BD36" s="10"/>
      <c r="BE36" s="10"/>
      <c r="BF36" s="10"/>
    </row>
    <row r="37" spans="1:58">
      <c r="A37" s="10"/>
      <c r="B37" s="12"/>
      <c r="C37" s="10"/>
      <c r="D37" s="10"/>
      <c r="E37" s="10"/>
      <c r="F37" s="13" t="str">
        <f t="shared" ca="1" si="0"/>
        <v/>
      </c>
      <c r="G37" s="10" t="str">
        <f t="shared" ca="1" si="1"/>
        <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2"/>
      <c r="AV37" s="10"/>
      <c r="AW37" s="10"/>
      <c r="AX37" s="10"/>
      <c r="AY37" s="10"/>
      <c r="AZ37" s="10"/>
      <c r="BA37" s="12"/>
      <c r="BB37" s="12"/>
      <c r="BC37" s="12"/>
      <c r="BD37" s="10"/>
      <c r="BE37" s="10"/>
      <c r="BF37" s="10"/>
    </row>
    <row r="38" spans="1:58">
      <c r="A38" s="10"/>
      <c r="B38" s="12"/>
      <c r="C38" s="10"/>
      <c r="D38" s="10"/>
      <c r="E38" s="10"/>
      <c r="F38" s="13" t="str">
        <f t="shared" ca="1" si="0"/>
        <v/>
      </c>
      <c r="G38" s="10" t="str">
        <f t="shared" ca="1" si="1"/>
        <v/>
      </c>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2"/>
      <c r="AV38" s="10"/>
      <c r="AW38" s="10"/>
      <c r="AX38" s="10"/>
      <c r="AY38" s="10"/>
      <c r="AZ38" s="10"/>
      <c r="BA38" s="12"/>
      <c r="BB38" s="12"/>
      <c r="BC38" s="12"/>
      <c r="BD38" s="10"/>
      <c r="BE38" s="10"/>
      <c r="BF38" s="10"/>
    </row>
    <row r="39" spans="1:58">
      <c r="A39" s="10"/>
      <c r="B39" s="12"/>
      <c r="C39" s="10"/>
      <c r="D39" s="10"/>
      <c r="E39" s="10"/>
      <c r="F39" s="13" t="str">
        <f t="shared" ca="1" si="0"/>
        <v/>
      </c>
      <c r="G39" s="10" t="str">
        <f t="shared" ca="1" si="1"/>
        <v/>
      </c>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2"/>
      <c r="AV39" s="10"/>
      <c r="AW39" s="10"/>
      <c r="AX39" s="10"/>
      <c r="AY39" s="10"/>
      <c r="AZ39" s="10"/>
      <c r="BA39" s="12"/>
      <c r="BB39" s="12"/>
      <c r="BC39" s="12"/>
      <c r="BD39" s="10"/>
      <c r="BE39" s="10"/>
      <c r="BF39" s="10"/>
    </row>
    <row r="40" spans="1:58">
      <c r="A40" s="10"/>
      <c r="B40" s="12"/>
      <c r="C40" s="10"/>
      <c r="D40" s="10"/>
      <c r="E40" s="10"/>
      <c r="F40" s="13" t="str">
        <f t="shared" ca="1" si="0"/>
        <v/>
      </c>
      <c r="G40" s="10" t="str">
        <f t="shared" ca="1" si="1"/>
        <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2"/>
      <c r="AV40" s="10"/>
      <c r="AW40" s="10"/>
      <c r="AX40" s="10"/>
      <c r="AY40" s="10"/>
      <c r="AZ40" s="10"/>
      <c r="BA40" s="12"/>
      <c r="BB40" s="12"/>
      <c r="BC40" s="12"/>
      <c r="BD40" s="10"/>
      <c r="BE40" s="10"/>
      <c r="BF40" s="10"/>
    </row>
    <row r="41" spans="1:58">
      <c r="A41" s="10"/>
      <c r="B41" s="12"/>
      <c r="C41" s="10"/>
      <c r="D41" s="10"/>
      <c r="E41" s="10"/>
      <c r="F41" s="13" t="str">
        <f t="shared" ca="1" si="0"/>
        <v/>
      </c>
      <c r="G41" s="10" t="str">
        <f t="shared" ca="1" si="1"/>
        <v/>
      </c>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2"/>
      <c r="AV41" s="10"/>
      <c r="AW41" s="10"/>
      <c r="AX41" s="10"/>
      <c r="AY41" s="10"/>
      <c r="AZ41" s="10"/>
      <c r="BA41" s="12"/>
      <c r="BB41" s="12"/>
      <c r="BC41" s="12"/>
      <c r="BD41" s="10"/>
      <c r="BE41" s="10"/>
      <c r="BF41" s="10"/>
    </row>
    <row r="42" spans="1:58">
      <c r="A42" s="10"/>
      <c r="B42" s="12"/>
      <c r="C42" s="10"/>
      <c r="D42" s="10"/>
      <c r="E42" s="10"/>
      <c r="F42" s="13" t="str">
        <f t="shared" ca="1" si="0"/>
        <v/>
      </c>
      <c r="G42" s="10" t="str">
        <f t="shared" ca="1" si="1"/>
        <v/>
      </c>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2"/>
      <c r="AV42" s="10"/>
      <c r="AW42" s="10"/>
      <c r="AX42" s="10"/>
      <c r="AY42" s="10"/>
      <c r="AZ42" s="10"/>
      <c r="BA42" s="12"/>
      <c r="BB42" s="12"/>
      <c r="BC42" s="12"/>
      <c r="BD42" s="10"/>
      <c r="BE42" s="10"/>
      <c r="BF42" s="10"/>
    </row>
    <row r="43" spans="1:58">
      <c r="A43" s="10"/>
      <c r="B43" s="12"/>
      <c r="C43" s="10"/>
      <c r="D43" s="10"/>
      <c r="E43" s="10"/>
      <c r="F43" s="13" t="str">
        <f t="shared" ca="1" si="0"/>
        <v/>
      </c>
      <c r="G43" s="10" t="str">
        <f t="shared" ca="1" si="1"/>
        <v/>
      </c>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2"/>
      <c r="AV43" s="10"/>
      <c r="AW43" s="10"/>
      <c r="AX43" s="10"/>
      <c r="AY43" s="10"/>
      <c r="AZ43" s="10"/>
      <c r="BA43" s="12"/>
      <c r="BB43" s="12"/>
      <c r="BC43" s="12"/>
      <c r="BD43" s="10"/>
      <c r="BE43" s="10"/>
      <c r="BF43" s="10"/>
    </row>
    <row r="44" spans="1:58">
      <c r="A44" s="10"/>
      <c r="B44" s="12"/>
      <c r="C44" s="10"/>
      <c r="D44" s="10"/>
      <c r="E44" s="10"/>
      <c r="F44" s="13" t="str">
        <f t="shared" ca="1" si="0"/>
        <v/>
      </c>
      <c r="G44" s="10" t="str">
        <f t="shared" ca="1" si="1"/>
        <v/>
      </c>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2"/>
      <c r="AV44" s="10"/>
      <c r="AW44" s="10"/>
      <c r="AX44" s="10"/>
      <c r="AY44" s="10"/>
      <c r="AZ44" s="10"/>
      <c r="BA44" s="12"/>
      <c r="BB44" s="12"/>
      <c r="BC44" s="12"/>
      <c r="BD44" s="10"/>
      <c r="BE44" s="10"/>
      <c r="BF44" s="10"/>
    </row>
    <row r="45" spans="1:58">
      <c r="A45" s="10"/>
      <c r="B45" s="12"/>
      <c r="C45" s="10"/>
      <c r="D45" s="10"/>
      <c r="E45" s="10"/>
      <c r="F45" s="13" t="str">
        <f t="shared" ca="1" si="0"/>
        <v/>
      </c>
      <c r="G45" s="10" t="str">
        <f t="shared" ca="1" si="1"/>
        <v/>
      </c>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2"/>
      <c r="AV45" s="10"/>
      <c r="AW45" s="10"/>
      <c r="AX45" s="10"/>
      <c r="AY45" s="10"/>
      <c r="AZ45" s="10"/>
      <c r="BA45" s="12"/>
      <c r="BB45" s="12"/>
      <c r="BC45" s="12"/>
      <c r="BD45" s="10"/>
      <c r="BE45" s="10"/>
      <c r="BF45" s="10"/>
    </row>
    <row r="46" spans="1:58">
      <c r="A46" s="10"/>
      <c r="B46" s="12"/>
      <c r="C46" s="10"/>
      <c r="D46" s="10"/>
      <c r="E46" s="10"/>
      <c r="F46" s="13" t="str">
        <f t="shared" ca="1" si="0"/>
        <v/>
      </c>
      <c r="G46" s="10" t="str">
        <f t="shared" ca="1" si="1"/>
        <v/>
      </c>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2"/>
      <c r="AV46" s="10"/>
      <c r="AW46" s="10"/>
      <c r="AX46" s="10"/>
      <c r="AY46" s="10"/>
      <c r="AZ46" s="10"/>
      <c r="BA46" s="12"/>
      <c r="BB46" s="12"/>
      <c r="BC46" s="12"/>
      <c r="BD46" s="10"/>
      <c r="BE46" s="10"/>
      <c r="BF46" s="10"/>
    </row>
    <row r="47" spans="1:58">
      <c r="A47" s="10"/>
      <c r="B47" s="12"/>
      <c r="C47" s="10"/>
      <c r="D47" s="10"/>
      <c r="E47" s="10"/>
      <c r="F47" s="13" t="str">
        <f t="shared" ca="1" si="0"/>
        <v/>
      </c>
      <c r="G47" s="10" t="str">
        <f t="shared" ca="1" si="1"/>
        <v/>
      </c>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2"/>
      <c r="AV47" s="10"/>
      <c r="AW47" s="10"/>
      <c r="AX47" s="10"/>
      <c r="AY47" s="10"/>
      <c r="AZ47" s="10"/>
      <c r="BA47" s="12"/>
      <c r="BB47" s="12"/>
      <c r="BC47" s="12"/>
      <c r="BD47" s="10"/>
      <c r="BE47" s="10"/>
      <c r="BF47" s="10"/>
    </row>
    <row r="48" spans="1:58">
      <c r="A48" s="10"/>
      <c r="B48" s="12"/>
      <c r="C48" s="10"/>
      <c r="D48" s="10"/>
      <c r="E48" s="10"/>
      <c r="F48" s="13" t="str">
        <f t="shared" ca="1" si="0"/>
        <v/>
      </c>
      <c r="G48" s="10" t="str">
        <f t="shared" ca="1" si="1"/>
        <v/>
      </c>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2"/>
      <c r="AV48" s="10"/>
      <c r="AW48" s="10"/>
      <c r="AX48" s="10"/>
      <c r="AY48" s="10"/>
      <c r="AZ48" s="10"/>
      <c r="BA48" s="12"/>
      <c r="BB48" s="12"/>
      <c r="BC48" s="12"/>
      <c r="BD48" s="10"/>
      <c r="BE48" s="10"/>
      <c r="BF48" s="10"/>
    </row>
    <row r="49" spans="1:58">
      <c r="A49" s="10"/>
      <c r="B49" s="12"/>
      <c r="C49" s="10"/>
      <c r="D49" s="10"/>
      <c r="E49" s="10"/>
      <c r="F49" s="13" t="str">
        <f t="shared" ca="1" si="0"/>
        <v/>
      </c>
      <c r="G49" s="10" t="str">
        <f t="shared" ca="1" si="1"/>
        <v/>
      </c>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2"/>
      <c r="AV49" s="10"/>
      <c r="AW49" s="10"/>
      <c r="AX49" s="10"/>
      <c r="AY49" s="10"/>
      <c r="AZ49" s="10"/>
      <c r="BA49" s="12"/>
      <c r="BB49" s="12"/>
      <c r="BC49" s="12"/>
      <c r="BD49" s="10"/>
      <c r="BE49" s="10"/>
      <c r="BF49" s="10"/>
    </row>
    <row r="50" spans="1:58">
      <c r="A50" s="10"/>
      <c r="B50" s="12"/>
      <c r="C50" s="10"/>
      <c r="D50" s="10"/>
      <c r="E50" s="10"/>
      <c r="F50" s="13" t="str">
        <f t="shared" ca="1" si="0"/>
        <v/>
      </c>
      <c r="G50" s="10" t="str">
        <f t="shared" ca="1" si="1"/>
        <v/>
      </c>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2"/>
      <c r="AV50" s="10"/>
      <c r="AW50" s="10"/>
      <c r="AX50" s="10"/>
      <c r="AY50" s="10"/>
      <c r="AZ50" s="10"/>
      <c r="BA50" s="12"/>
      <c r="BB50" s="12"/>
      <c r="BC50" s="12"/>
      <c r="BD50" s="10"/>
      <c r="BE50" s="10"/>
      <c r="BF50" s="10"/>
    </row>
    <row r="51" spans="1:58">
      <c r="A51" s="10"/>
      <c r="B51" s="12"/>
      <c r="C51" s="10"/>
      <c r="D51" s="10"/>
      <c r="E51" s="10"/>
      <c r="F51" s="13" t="str">
        <f t="shared" ca="1" si="0"/>
        <v/>
      </c>
      <c r="G51" s="10" t="str">
        <f t="shared" ca="1" si="1"/>
        <v/>
      </c>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2"/>
      <c r="AV51" s="10"/>
      <c r="AW51" s="10"/>
      <c r="AX51" s="10"/>
      <c r="AY51" s="10"/>
      <c r="AZ51" s="10"/>
      <c r="BA51" s="12"/>
      <c r="BB51" s="12"/>
      <c r="BC51" s="12"/>
      <c r="BD51" s="10"/>
      <c r="BE51" s="10"/>
      <c r="BF51" s="10"/>
    </row>
    <row r="52" spans="1:58">
      <c r="A52" s="10"/>
      <c r="B52" s="12"/>
      <c r="C52" s="10"/>
      <c r="D52" s="10"/>
      <c r="E52" s="10"/>
      <c r="F52" s="13" t="str">
        <f t="shared" ca="1" si="0"/>
        <v/>
      </c>
      <c r="G52" s="10" t="str">
        <f t="shared" ca="1" si="1"/>
        <v/>
      </c>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2"/>
      <c r="AV52" s="10"/>
      <c r="AW52" s="10"/>
      <c r="AX52" s="10"/>
      <c r="AY52" s="10"/>
      <c r="AZ52" s="10"/>
      <c r="BA52" s="12"/>
      <c r="BB52" s="12"/>
      <c r="BC52" s="12"/>
      <c r="BD52" s="10"/>
      <c r="BE52" s="10"/>
      <c r="BF52" s="10"/>
    </row>
    <row r="53" spans="1:58">
      <c r="A53" s="10"/>
      <c r="B53" s="12"/>
      <c r="C53" s="10"/>
      <c r="D53" s="10"/>
      <c r="E53" s="10"/>
      <c r="F53" s="13" t="str">
        <f t="shared" ca="1" si="0"/>
        <v/>
      </c>
      <c r="G53" s="10" t="str">
        <f t="shared" ca="1" si="1"/>
        <v/>
      </c>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2"/>
      <c r="AV53" s="10"/>
      <c r="AW53" s="10"/>
      <c r="AX53" s="10"/>
      <c r="AY53" s="10"/>
      <c r="AZ53" s="10"/>
      <c r="BA53" s="12"/>
      <c r="BB53" s="12"/>
      <c r="BC53" s="12"/>
      <c r="BD53" s="10"/>
      <c r="BE53" s="10"/>
      <c r="BF53" s="10"/>
    </row>
    <row r="54" spans="1:58">
      <c r="A54" s="10"/>
      <c r="B54" s="12"/>
      <c r="C54" s="10"/>
      <c r="D54" s="10"/>
      <c r="E54" s="10"/>
      <c r="F54" s="13" t="str">
        <f t="shared" ca="1" si="0"/>
        <v/>
      </c>
      <c r="G54" s="10" t="str">
        <f t="shared" ca="1" si="1"/>
        <v/>
      </c>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2"/>
      <c r="AV54" s="10"/>
      <c r="AW54" s="10"/>
      <c r="AX54" s="10"/>
      <c r="AY54" s="10"/>
      <c r="AZ54" s="10"/>
      <c r="BA54" s="12"/>
      <c r="BB54" s="12"/>
      <c r="BC54" s="12"/>
      <c r="BD54" s="10"/>
      <c r="BE54" s="10"/>
      <c r="BF54" s="10"/>
    </row>
    <row r="55" spans="1:58">
      <c r="A55" s="10"/>
      <c r="B55" s="12"/>
      <c r="C55" s="10"/>
      <c r="D55" s="10"/>
      <c r="E55" s="10"/>
      <c r="F55" s="13" t="str">
        <f t="shared" ca="1" si="0"/>
        <v/>
      </c>
      <c r="G55" s="10" t="str">
        <f t="shared" ca="1" si="1"/>
        <v/>
      </c>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2"/>
      <c r="AV55" s="10"/>
      <c r="AW55" s="10"/>
      <c r="AX55" s="10"/>
      <c r="AY55" s="10"/>
      <c r="AZ55" s="10"/>
      <c r="BA55" s="12"/>
      <c r="BB55" s="12"/>
      <c r="BC55" s="12"/>
      <c r="BD55" s="10"/>
      <c r="BE55" s="10"/>
      <c r="BF55" s="10"/>
    </row>
    <row r="56" spans="1:58">
      <c r="A56" s="10"/>
      <c r="B56" s="12"/>
      <c r="C56" s="10"/>
      <c r="D56" s="10"/>
      <c r="E56" s="10"/>
      <c r="F56" s="13" t="str">
        <f t="shared" ca="1" si="0"/>
        <v/>
      </c>
      <c r="G56" s="10" t="str">
        <f t="shared" ca="1" si="1"/>
        <v/>
      </c>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2"/>
      <c r="AV56" s="10"/>
      <c r="AW56" s="10"/>
      <c r="AX56" s="10"/>
      <c r="AY56" s="10"/>
      <c r="AZ56" s="10"/>
      <c r="BA56" s="12"/>
      <c r="BB56" s="12"/>
      <c r="BC56" s="12"/>
      <c r="BD56" s="10"/>
      <c r="BE56" s="10"/>
      <c r="BF56" s="10"/>
    </row>
    <row r="57" spans="1:58">
      <c r="A57" s="10"/>
      <c r="B57" s="12"/>
      <c r="C57" s="10"/>
      <c r="D57" s="10"/>
      <c r="E57" s="10"/>
      <c r="F57" s="13" t="str">
        <f t="shared" ca="1" si="0"/>
        <v/>
      </c>
      <c r="G57" s="10" t="str">
        <f t="shared" ca="1" si="1"/>
        <v/>
      </c>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2"/>
      <c r="AV57" s="10"/>
      <c r="AW57" s="10"/>
      <c r="AX57" s="10"/>
      <c r="AY57" s="10"/>
      <c r="AZ57" s="10"/>
      <c r="BA57" s="12"/>
      <c r="BB57" s="12"/>
      <c r="BC57" s="12"/>
      <c r="BD57" s="10"/>
      <c r="BE57" s="10"/>
      <c r="BF57" s="10"/>
    </row>
    <row r="58" spans="1:58">
      <c r="A58" s="10"/>
      <c r="B58" s="12"/>
      <c r="C58" s="10"/>
      <c r="D58" s="10"/>
      <c r="E58" s="10"/>
      <c r="F58" s="13" t="str">
        <f t="shared" ca="1" si="0"/>
        <v/>
      </c>
      <c r="G58" s="10" t="str">
        <f t="shared" ca="1" si="1"/>
        <v/>
      </c>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2"/>
      <c r="AV58" s="10"/>
      <c r="AW58" s="10"/>
      <c r="AX58" s="10"/>
      <c r="AY58" s="10"/>
      <c r="AZ58" s="10"/>
      <c r="BA58" s="12"/>
      <c r="BB58" s="12"/>
      <c r="BC58" s="12"/>
      <c r="BD58" s="10"/>
      <c r="BE58" s="10"/>
      <c r="BF58" s="10"/>
    </row>
    <row r="59" spans="1:58">
      <c r="A59" s="10"/>
      <c r="B59" s="12"/>
      <c r="C59" s="10"/>
      <c r="D59" s="10"/>
      <c r="E59" s="10"/>
      <c r="F59" s="13" t="str">
        <f t="shared" ca="1" si="0"/>
        <v/>
      </c>
      <c r="G59" s="10" t="str">
        <f t="shared" ca="1" si="1"/>
        <v/>
      </c>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2"/>
      <c r="AV59" s="10"/>
      <c r="AW59" s="10"/>
      <c r="AX59" s="10"/>
      <c r="AY59" s="10"/>
      <c r="AZ59" s="10"/>
      <c r="BA59" s="12"/>
      <c r="BB59" s="12"/>
      <c r="BC59" s="12"/>
      <c r="BD59" s="10"/>
      <c r="BE59" s="10"/>
      <c r="BF59" s="10"/>
    </row>
    <row r="60" spans="1:58">
      <c r="A60" s="10"/>
      <c r="B60" s="12"/>
      <c r="C60" s="10"/>
      <c r="D60" s="10"/>
      <c r="E60" s="10"/>
      <c r="F60" s="13" t="str">
        <f t="shared" ca="1" si="0"/>
        <v/>
      </c>
      <c r="G60" s="10" t="str">
        <f t="shared" ca="1" si="1"/>
        <v/>
      </c>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2"/>
      <c r="AV60" s="10"/>
      <c r="AW60" s="10"/>
      <c r="AX60" s="10"/>
      <c r="AY60" s="10"/>
      <c r="AZ60" s="10"/>
      <c r="BA60" s="12"/>
      <c r="BB60" s="12"/>
      <c r="BC60" s="12"/>
      <c r="BD60" s="10"/>
      <c r="BE60" s="10"/>
      <c r="BF60" s="10"/>
    </row>
    <row r="61" spans="1:58">
      <c r="A61" s="10"/>
      <c r="B61" s="12"/>
      <c r="C61" s="10"/>
      <c r="D61" s="10"/>
      <c r="E61" s="10"/>
      <c r="F61" s="13" t="str">
        <f t="shared" ca="1" si="0"/>
        <v/>
      </c>
      <c r="G61" s="10" t="str">
        <f t="shared" ca="1" si="1"/>
        <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2"/>
      <c r="AV61" s="10"/>
      <c r="AW61" s="10"/>
      <c r="AX61" s="10"/>
      <c r="AY61" s="10"/>
      <c r="AZ61" s="10"/>
      <c r="BA61" s="12"/>
      <c r="BB61" s="12"/>
      <c r="BC61" s="12"/>
      <c r="BD61" s="10"/>
      <c r="BE61" s="10"/>
      <c r="BF61" s="10"/>
    </row>
    <row r="62" spans="1:58">
      <c r="A62" s="10"/>
      <c r="B62" s="12"/>
      <c r="C62" s="10"/>
      <c r="D62" s="10"/>
      <c r="E62" s="10"/>
      <c r="F62" s="13" t="str">
        <f t="shared" ca="1" si="0"/>
        <v/>
      </c>
      <c r="G62" s="10" t="str">
        <f t="shared" ca="1" si="1"/>
        <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2"/>
      <c r="AV62" s="10"/>
      <c r="AW62" s="10"/>
      <c r="AX62" s="10"/>
      <c r="AY62" s="10"/>
      <c r="AZ62" s="10"/>
      <c r="BA62" s="12"/>
      <c r="BB62" s="12"/>
      <c r="BC62" s="12"/>
      <c r="BD62" s="10"/>
      <c r="BE62" s="10"/>
      <c r="BF62" s="10"/>
    </row>
    <row r="63" spans="1:58">
      <c r="A63" s="10"/>
      <c r="B63" s="12"/>
      <c r="C63" s="10"/>
      <c r="D63" s="10"/>
      <c r="E63" s="10"/>
      <c r="F63" s="13" t="str">
        <f t="shared" ca="1" si="0"/>
        <v/>
      </c>
      <c r="G63" s="10" t="str">
        <f t="shared" ca="1" si="1"/>
        <v/>
      </c>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2"/>
      <c r="AV63" s="10"/>
      <c r="AW63" s="10"/>
      <c r="AX63" s="10"/>
      <c r="AY63" s="10"/>
      <c r="AZ63" s="10"/>
      <c r="BA63" s="12"/>
      <c r="BB63" s="12"/>
      <c r="BC63" s="12"/>
      <c r="BD63" s="10"/>
      <c r="BE63" s="10"/>
      <c r="BF63" s="10"/>
    </row>
    <row r="64" spans="1:58">
      <c r="A64" s="10"/>
      <c r="B64" s="12"/>
      <c r="C64" s="10"/>
      <c r="D64" s="10"/>
      <c r="E64" s="10"/>
      <c r="F64" s="13" t="str">
        <f t="shared" ca="1" si="0"/>
        <v/>
      </c>
      <c r="G64" s="10" t="str">
        <f t="shared" ca="1" si="1"/>
        <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2"/>
      <c r="AV64" s="10"/>
      <c r="AW64" s="10"/>
      <c r="AX64" s="10"/>
      <c r="AY64" s="10"/>
      <c r="AZ64" s="10"/>
      <c r="BA64" s="12"/>
      <c r="BB64" s="12"/>
      <c r="BC64" s="12"/>
      <c r="BD64" s="10"/>
      <c r="BE64" s="10"/>
      <c r="BF64" s="10"/>
    </row>
    <row r="65" spans="1:58">
      <c r="A65" s="10"/>
      <c r="B65" s="12"/>
      <c r="C65" s="10"/>
      <c r="D65" s="10"/>
      <c r="E65" s="10"/>
      <c r="F65" s="13" t="str">
        <f t="shared" ca="1" si="0"/>
        <v/>
      </c>
      <c r="G65" s="10" t="str">
        <f t="shared" ca="1" si="1"/>
        <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2"/>
      <c r="AV65" s="10"/>
      <c r="AW65" s="10"/>
      <c r="AX65" s="10"/>
      <c r="AY65" s="10"/>
      <c r="AZ65" s="10"/>
      <c r="BA65" s="12"/>
      <c r="BB65" s="12"/>
      <c r="BC65" s="12"/>
      <c r="BD65" s="10"/>
      <c r="BE65" s="10"/>
      <c r="BF65" s="10"/>
    </row>
    <row r="66" spans="1:58">
      <c r="A66" s="10"/>
      <c r="B66" s="12"/>
      <c r="C66" s="10"/>
      <c r="D66" s="10"/>
      <c r="E66" s="10"/>
      <c r="F66" s="13" t="str">
        <f t="shared" ca="1" si="0"/>
        <v/>
      </c>
      <c r="G66" s="10" t="str">
        <f t="shared" ca="1" si="1"/>
        <v/>
      </c>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2"/>
      <c r="AV66" s="10"/>
      <c r="AW66" s="10"/>
      <c r="AX66" s="10"/>
      <c r="AY66" s="10"/>
      <c r="AZ66" s="10"/>
      <c r="BA66" s="12"/>
      <c r="BB66" s="12"/>
      <c r="BC66" s="12"/>
      <c r="BD66" s="10"/>
      <c r="BE66" s="10"/>
      <c r="BF66" s="10"/>
    </row>
    <row r="67" spans="1:58">
      <c r="A67" s="10"/>
      <c r="B67" s="12"/>
      <c r="C67" s="10"/>
      <c r="D67" s="10"/>
      <c r="E67" s="10"/>
      <c r="F67" s="13" t="str">
        <f t="shared" ca="1" si="0"/>
        <v/>
      </c>
      <c r="G67" s="10" t="str">
        <f t="shared" ca="1" si="1"/>
        <v/>
      </c>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2"/>
      <c r="AV67" s="10"/>
      <c r="AW67" s="10"/>
      <c r="AX67" s="10"/>
      <c r="AY67" s="10"/>
      <c r="AZ67" s="10"/>
      <c r="BA67" s="12"/>
      <c r="BB67" s="12"/>
      <c r="BC67" s="12"/>
      <c r="BD67" s="10"/>
      <c r="BE67" s="10"/>
      <c r="BF67" s="10"/>
    </row>
    <row r="68" spans="1:58">
      <c r="A68" s="10"/>
      <c r="B68" s="12"/>
      <c r="C68" s="10"/>
      <c r="D68" s="10"/>
      <c r="E68" s="10"/>
      <c r="F68" s="13" t="str">
        <f t="shared" ca="1" si="0"/>
        <v/>
      </c>
      <c r="G68" s="10" t="str">
        <f t="shared" ca="1" si="1"/>
        <v/>
      </c>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2"/>
      <c r="AV68" s="10"/>
      <c r="AW68" s="10"/>
      <c r="AX68" s="10"/>
      <c r="AY68" s="10"/>
      <c r="AZ68" s="10"/>
      <c r="BA68" s="12"/>
      <c r="BB68" s="12"/>
      <c r="BC68" s="12"/>
      <c r="BD68" s="10"/>
      <c r="BE68" s="10"/>
      <c r="BF68" s="10"/>
    </row>
    <row r="69" spans="1:58">
      <c r="A69" s="10"/>
      <c r="B69" s="12"/>
      <c r="C69" s="10"/>
      <c r="D69" s="10"/>
      <c r="E69" s="10"/>
      <c r="F69" s="13" t="str">
        <f t="shared" ca="1" si="0"/>
        <v/>
      </c>
      <c r="G69" s="10" t="str">
        <f t="shared" ca="1" si="1"/>
        <v/>
      </c>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2"/>
      <c r="AV69" s="10"/>
      <c r="AW69" s="10"/>
      <c r="AX69" s="10"/>
      <c r="AY69" s="10"/>
      <c r="AZ69" s="10"/>
      <c r="BA69" s="12"/>
      <c r="BB69" s="12"/>
      <c r="BC69" s="12"/>
      <c r="BD69" s="10"/>
      <c r="BE69" s="10"/>
      <c r="BF69" s="10"/>
    </row>
    <row r="70" spans="1:58">
      <c r="A70" s="10"/>
      <c r="B70" s="12"/>
      <c r="C70" s="10"/>
      <c r="D70" s="10"/>
      <c r="E70" s="10"/>
      <c r="F70" s="13" t="str">
        <f t="shared" ca="1" si="0"/>
        <v/>
      </c>
      <c r="G70" s="10" t="str">
        <f t="shared" ca="1" si="1"/>
        <v/>
      </c>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2"/>
      <c r="AV70" s="10"/>
      <c r="AW70" s="10"/>
      <c r="AX70" s="10"/>
      <c r="AY70" s="10"/>
      <c r="AZ70" s="10"/>
      <c r="BA70" s="12"/>
      <c r="BB70" s="12"/>
      <c r="BC70" s="12"/>
      <c r="BD70" s="10"/>
      <c r="BE70" s="10"/>
      <c r="BF70" s="10"/>
    </row>
    <row r="71" spans="1:58">
      <c r="A71" s="10"/>
      <c r="B71" s="12"/>
      <c r="C71" s="10"/>
      <c r="D71" s="10"/>
      <c r="E71" s="10"/>
      <c r="F71" s="13" t="str">
        <f t="shared" ca="1" si="0"/>
        <v/>
      </c>
      <c r="G71" s="10" t="str">
        <f t="shared" ca="1" si="1"/>
        <v/>
      </c>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2"/>
      <c r="AV71" s="10"/>
      <c r="AW71" s="10"/>
      <c r="AX71" s="10"/>
      <c r="AY71" s="10"/>
      <c r="AZ71" s="10"/>
      <c r="BA71" s="12"/>
      <c r="BB71" s="12"/>
      <c r="BC71" s="12"/>
      <c r="BD71" s="10"/>
      <c r="BE71" s="10"/>
      <c r="BF71" s="10"/>
    </row>
    <row r="72" spans="1:58">
      <c r="A72" s="10"/>
      <c r="B72" s="12"/>
      <c r="C72" s="10"/>
      <c r="D72" s="10"/>
      <c r="E72" s="10"/>
      <c r="F72" s="13" t="str">
        <f t="shared" ca="1" si="0"/>
        <v/>
      </c>
      <c r="G72" s="10" t="str">
        <f t="shared" ca="1" si="1"/>
        <v/>
      </c>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2"/>
      <c r="AV72" s="10"/>
      <c r="AW72" s="10"/>
      <c r="AX72" s="10"/>
      <c r="AY72" s="10"/>
      <c r="AZ72" s="10"/>
      <c r="BA72" s="12"/>
      <c r="BB72" s="12"/>
      <c r="BC72" s="12"/>
      <c r="BD72" s="10"/>
      <c r="BE72" s="10"/>
      <c r="BF72" s="10"/>
    </row>
    <row r="73" spans="1:58">
      <c r="A73" s="10"/>
      <c r="B73" s="12"/>
      <c r="C73" s="10"/>
      <c r="D73" s="10"/>
      <c r="E73" s="10"/>
      <c r="F73" s="13" t="str">
        <f t="shared" ca="1" si="0"/>
        <v/>
      </c>
      <c r="G73" s="10" t="str">
        <f t="shared" ca="1" si="1"/>
        <v/>
      </c>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2"/>
      <c r="AV73" s="10"/>
      <c r="AW73" s="10"/>
      <c r="AX73" s="10"/>
      <c r="AY73" s="10"/>
      <c r="AZ73" s="10"/>
      <c r="BA73" s="12"/>
      <c r="BB73" s="12"/>
      <c r="BC73" s="12"/>
      <c r="BD73" s="10"/>
      <c r="BE73" s="10"/>
      <c r="BF73" s="10"/>
    </row>
    <row r="74" spans="1:58">
      <c r="A74" s="10"/>
      <c r="B74" s="12"/>
      <c r="C74" s="10"/>
      <c r="D74" s="10"/>
      <c r="E74" s="10"/>
      <c r="F74" s="13" t="str">
        <f t="shared" ca="1" si="0"/>
        <v/>
      </c>
      <c r="G74" s="10" t="str">
        <f t="shared" ca="1" si="1"/>
        <v/>
      </c>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2"/>
      <c r="AV74" s="10"/>
      <c r="AW74" s="10"/>
      <c r="AX74" s="10"/>
      <c r="AY74" s="10"/>
      <c r="AZ74" s="10"/>
      <c r="BA74" s="12"/>
      <c r="BB74" s="12"/>
      <c r="BC74" s="12"/>
      <c r="BD74" s="10"/>
      <c r="BE74" s="10"/>
      <c r="BF74" s="10"/>
    </row>
    <row r="75" spans="1:58">
      <c r="A75" s="10"/>
      <c r="B75" s="12"/>
      <c r="C75" s="10"/>
      <c r="D75" s="10"/>
      <c r="E75" s="10"/>
      <c r="F75" s="13" t="str">
        <f t="shared" ref="F75:F138" ca="1" si="2">IF(OR($A75="",$B75=""),"",IF($BC75&lt;&gt;"",$BC75-$B75,TODAY()-$B75))</f>
        <v/>
      </c>
      <c r="G75" s="10" t="str">
        <f t="shared" ref="G75:G138" ca="1" si="3">IF(OR($A75="",$B75=""),"",IF(AND($BC75="",$BA75&lt;&gt;"",$BA75&lt;TODAY(),$C75&lt;&gt;"Closed",$C75&lt;&gt;"Closed with linked CA open",$C75&lt;&gt;"Cancelled"),"Overdue",""))</f>
        <v/>
      </c>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2"/>
      <c r="AV75" s="10"/>
      <c r="AW75" s="10"/>
      <c r="AX75" s="10"/>
      <c r="AY75" s="10"/>
      <c r="AZ75" s="10"/>
      <c r="BA75" s="12"/>
      <c r="BB75" s="12"/>
      <c r="BC75" s="12"/>
      <c r="BD75" s="10"/>
      <c r="BE75" s="10"/>
      <c r="BF75" s="10"/>
    </row>
    <row r="76" spans="1:58">
      <c r="A76" s="10"/>
      <c r="B76" s="12"/>
      <c r="C76" s="10"/>
      <c r="D76" s="10"/>
      <c r="E76" s="10"/>
      <c r="F76" s="13" t="str">
        <f t="shared" ca="1" si="2"/>
        <v/>
      </c>
      <c r="G76" s="10" t="str">
        <f t="shared" ca="1" si="3"/>
        <v/>
      </c>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2"/>
      <c r="AV76" s="10"/>
      <c r="AW76" s="10"/>
      <c r="AX76" s="10"/>
      <c r="AY76" s="10"/>
      <c r="AZ76" s="10"/>
      <c r="BA76" s="12"/>
      <c r="BB76" s="12"/>
      <c r="BC76" s="12"/>
      <c r="BD76" s="10"/>
      <c r="BE76" s="10"/>
      <c r="BF76" s="10"/>
    </row>
    <row r="77" spans="1:58">
      <c r="A77" s="10"/>
      <c r="B77" s="12"/>
      <c r="C77" s="10"/>
      <c r="D77" s="10"/>
      <c r="E77" s="10"/>
      <c r="F77" s="13" t="str">
        <f t="shared" ca="1" si="2"/>
        <v/>
      </c>
      <c r="G77" s="10" t="str">
        <f t="shared" ca="1" si="3"/>
        <v/>
      </c>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2"/>
      <c r="AV77" s="10"/>
      <c r="AW77" s="10"/>
      <c r="AX77" s="10"/>
      <c r="AY77" s="10"/>
      <c r="AZ77" s="10"/>
      <c r="BA77" s="12"/>
      <c r="BB77" s="12"/>
      <c r="BC77" s="12"/>
      <c r="BD77" s="10"/>
      <c r="BE77" s="10"/>
      <c r="BF77" s="10"/>
    </row>
    <row r="78" spans="1:58">
      <c r="A78" s="10"/>
      <c r="B78" s="12"/>
      <c r="C78" s="10"/>
      <c r="D78" s="10"/>
      <c r="E78" s="10"/>
      <c r="F78" s="13" t="str">
        <f t="shared" ca="1" si="2"/>
        <v/>
      </c>
      <c r="G78" s="10" t="str">
        <f t="shared" ca="1" si="3"/>
        <v/>
      </c>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2"/>
      <c r="AV78" s="10"/>
      <c r="AW78" s="10"/>
      <c r="AX78" s="10"/>
      <c r="AY78" s="10"/>
      <c r="AZ78" s="10"/>
      <c r="BA78" s="12"/>
      <c r="BB78" s="12"/>
      <c r="BC78" s="12"/>
      <c r="BD78" s="10"/>
      <c r="BE78" s="10"/>
      <c r="BF78" s="10"/>
    </row>
    <row r="79" spans="1:58">
      <c r="A79" s="10"/>
      <c r="B79" s="12"/>
      <c r="C79" s="10"/>
      <c r="D79" s="10"/>
      <c r="E79" s="10"/>
      <c r="F79" s="13" t="str">
        <f t="shared" ca="1" si="2"/>
        <v/>
      </c>
      <c r="G79" s="10" t="str">
        <f t="shared" ca="1" si="3"/>
        <v/>
      </c>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2"/>
      <c r="AV79" s="10"/>
      <c r="AW79" s="10"/>
      <c r="AX79" s="10"/>
      <c r="AY79" s="10"/>
      <c r="AZ79" s="10"/>
      <c r="BA79" s="12"/>
      <c r="BB79" s="12"/>
      <c r="BC79" s="12"/>
      <c r="BD79" s="10"/>
      <c r="BE79" s="10"/>
      <c r="BF79" s="10"/>
    </row>
    <row r="80" spans="1:58">
      <c r="A80" s="10"/>
      <c r="B80" s="12"/>
      <c r="C80" s="10"/>
      <c r="D80" s="10"/>
      <c r="E80" s="10"/>
      <c r="F80" s="13" t="str">
        <f t="shared" ca="1" si="2"/>
        <v/>
      </c>
      <c r="G80" s="10" t="str">
        <f t="shared" ca="1" si="3"/>
        <v/>
      </c>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2"/>
      <c r="AV80" s="10"/>
      <c r="AW80" s="10"/>
      <c r="AX80" s="10"/>
      <c r="AY80" s="10"/>
      <c r="AZ80" s="10"/>
      <c r="BA80" s="12"/>
      <c r="BB80" s="12"/>
      <c r="BC80" s="12"/>
      <c r="BD80" s="10"/>
      <c r="BE80" s="10"/>
      <c r="BF80" s="10"/>
    </row>
    <row r="81" spans="1:58">
      <c r="A81" s="10"/>
      <c r="B81" s="12"/>
      <c r="C81" s="10"/>
      <c r="D81" s="10"/>
      <c r="E81" s="10"/>
      <c r="F81" s="13" t="str">
        <f t="shared" ca="1" si="2"/>
        <v/>
      </c>
      <c r="G81" s="10" t="str">
        <f t="shared" ca="1" si="3"/>
        <v/>
      </c>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2"/>
      <c r="AV81" s="10"/>
      <c r="AW81" s="10"/>
      <c r="AX81" s="10"/>
      <c r="AY81" s="10"/>
      <c r="AZ81" s="10"/>
      <c r="BA81" s="12"/>
      <c r="BB81" s="12"/>
      <c r="BC81" s="12"/>
      <c r="BD81" s="10"/>
      <c r="BE81" s="10"/>
      <c r="BF81" s="10"/>
    </row>
    <row r="82" spans="1:58">
      <c r="A82" s="10"/>
      <c r="B82" s="12"/>
      <c r="C82" s="10"/>
      <c r="D82" s="10"/>
      <c r="E82" s="10"/>
      <c r="F82" s="13" t="str">
        <f t="shared" ca="1" si="2"/>
        <v/>
      </c>
      <c r="G82" s="10" t="str">
        <f t="shared" ca="1" si="3"/>
        <v/>
      </c>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2"/>
      <c r="AV82" s="10"/>
      <c r="AW82" s="10"/>
      <c r="AX82" s="10"/>
      <c r="AY82" s="10"/>
      <c r="AZ82" s="10"/>
      <c r="BA82" s="12"/>
      <c r="BB82" s="12"/>
      <c r="BC82" s="12"/>
      <c r="BD82" s="10"/>
      <c r="BE82" s="10"/>
      <c r="BF82" s="10"/>
    </row>
    <row r="83" spans="1:58">
      <c r="A83" s="10"/>
      <c r="B83" s="12"/>
      <c r="C83" s="10"/>
      <c r="D83" s="10"/>
      <c r="E83" s="10"/>
      <c r="F83" s="13" t="str">
        <f t="shared" ca="1" si="2"/>
        <v/>
      </c>
      <c r="G83" s="10" t="str">
        <f t="shared" ca="1" si="3"/>
        <v/>
      </c>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2"/>
      <c r="AV83" s="10"/>
      <c r="AW83" s="10"/>
      <c r="AX83" s="10"/>
      <c r="AY83" s="10"/>
      <c r="AZ83" s="10"/>
      <c r="BA83" s="12"/>
      <c r="BB83" s="12"/>
      <c r="BC83" s="12"/>
      <c r="BD83" s="10"/>
      <c r="BE83" s="10"/>
      <c r="BF83" s="10"/>
    </row>
    <row r="84" spans="1:58">
      <c r="A84" s="10"/>
      <c r="B84" s="12"/>
      <c r="C84" s="10"/>
      <c r="D84" s="10"/>
      <c r="E84" s="10"/>
      <c r="F84" s="13" t="str">
        <f t="shared" ca="1" si="2"/>
        <v/>
      </c>
      <c r="G84" s="10" t="str">
        <f t="shared" ca="1" si="3"/>
        <v/>
      </c>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2"/>
      <c r="AV84" s="10"/>
      <c r="AW84" s="10"/>
      <c r="AX84" s="10"/>
      <c r="AY84" s="10"/>
      <c r="AZ84" s="10"/>
      <c r="BA84" s="12"/>
      <c r="BB84" s="12"/>
      <c r="BC84" s="12"/>
      <c r="BD84" s="10"/>
      <c r="BE84" s="10"/>
      <c r="BF84" s="10"/>
    </row>
    <row r="85" spans="1:58">
      <c r="A85" s="10"/>
      <c r="B85" s="12"/>
      <c r="C85" s="10"/>
      <c r="D85" s="10"/>
      <c r="E85" s="10"/>
      <c r="F85" s="13" t="str">
        <f t="shared" ca="1" si="2"/>
        <v/>
      </c>
      <c r="G85" s="10" t="str">
        <f t="shared" ca="1" si="3"/>
        <v/>
      </c>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2"/>
      <c r="AV85" s="10"/>
      <c r="AW85" s="10"/>
      <c r="AX85" s="10"/>
      <c r="AY85" s="10"/>
      <c r="AZ85" s="10"/>
      <c r="BA85" s="12"/>
      <c r="BB85" s="12"/>
      <c r="BC85" s="12"/>
      <c r="BD85" s="10"/>
      <c r="BE85" s="10"/>
      <c r="BF85" s="10"/>
    </row>
    <row r="86" spans="1:58">
      <c r="A86" s="10"/>
      <c r="B86" s="12"/>
      <c r="C86" s="10"/>
      <c r="D86" s="10"/>
      <c r="E86" s="10"/>
      <c r="F86" s="13" t="str">
        <f t="shared" ca="1" si="2"/>
        <v/>
      </c>
      <c r="G86" s="10" t="str">
        <f t="shared" ca="1" si="3"/>
        <v/>
      </c>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2"/>
      <c r="AV86" s="10"/>
      <c r="AW86" s="10"/>
      <c r="AX86" s="10"/>
      <c r="AY86" s="10"/>
      <c r="AZ86" s="10"/>
      <c r="BA86" s="12"/>
      <c r="BB86" s="12"/>
      <c r="BC86" s="12"/>
      <c r="BD86" s="10"/>
      <c r="BE86" s="10"/>
      <c r="BF86" s="10"/>
    </row>
    <row r="87" spans="1:58">
      <c r="A87" s="10"/>
      <c r="B87" s="12"/>
      <c r="C87" s="10"/>
      <c r="D87" s="10"/>
      <c r="E87" s="10"/>
      <c r="F87" s="13" t="str">
        <f t="shared" ca="1" si="2"/>
        <v/>
      </c>
      <c r="G87" s="10" t="str">
        <f t="shared" ca="1" si="3"/>
        <v/>
      </c>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2"/>
      <c r="AV87" s="10"/>
      <c r="AW87" s="10"/>
      <c r="AX87" s="10"/>
      <c r="AY87" s="10"/>
      <c r="AZ87" s="10"/>
      <c r="BA87" s="12"/>
      <c r="BB87" s="12"/>
      <c r="BC87" s="12"/>
      <c r="BD87" s="10"/>
      <c r="BE87" s="10"/>
      <c r="BF87" s="10"/>
    </row>
    <row r="88" spans="1:58">
      <c r="A88" s="10"/>
      <c r="B88" s="12"/>
      <c r="C88" s="10"/>
      <c r="D88" s="10"/>
      <c r="E88" s="10"/>
      <c r="F88" s="13" t="str">
        <f t="shared" ca="1" si="2"/>
        <v/>
      </c>
      <c r="G88" s="10" t="str">
        <f t="shared" ca="1" si="3"/>
        <v/>
      </c>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2"/>
      <c r="AV88" s="10"/>
      <c r="AW88" s="10"/>
      <c r="AX88" s="10"/>
      <c r="AY88" s="10"/>
      <c r="AZ88" s="10"/>
      <c r="BA88" s="12"/>
      <c r="BB88" s="12"/>
      <c r="BC88" s="12"/>
      <c r="BD88" s="10"/>
      <c r="BE88" s="10"/>
      <c r="BF88" s="10"/>
    </row>
    <row r="89" spans="1:58">
      <c r="A89" s="10"/>
      <c r="B89" s="12"/>
      <c r="C89" s="10"/>
      <c r="D89" s="10"/>
      <c r="E89" s="10"/>
      <c r="F89" s="13" t="str">
        <f t="shared" ca="1" si="2"/>
        <v/>
      </c>
      <c r="G89" s="10" t="str">
        <f t="shared" ca="1" si="3"/>
        <v/>
      </c>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2"/>
      <c r="AV89" s="10"/>
      <c r="AW89" s="10"/>
      <c r="AX89" s="10"/>
      <c r="AY89" s="10"/>
      <c r="AZ89" s="10"/>
      <c r="BA89" s="12"/>
      <c r="BB89" s="12"/>
      <c r="BC89" s="12"/>
      <c r="BD89" s="10"/>
      <c r="BE89" s="10"/>
      <c r="BF89" s="10"/>
    </row>
    <row r="90" spans="1:58">
      <c r="A90" s="10"/>
      <c r="B90" s="12"/>
      <c r="C90" s="10"/>
      <c r="D90" s="10"/>
      <c r="E90" s="10"/>
      <c r="F90" s="13" t="str">
        <f t="shared" ca="1" si="2"/>
        <v/>
      </c>
      <c r="G90" s="10" t="str">
        <f t="shared" ca="1" si="3"/>
        <v/>
      </c>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2"/>
      <c r="AV90" s="10"/>
      <c r="AW90" s="10"/>
      <c r="AX90" s="10"/>
      <c r="AY90" s="10"/>
      <c r="AZ90" s="10"/>
      <c r="BA90" s="12"/>
      <c r="BB90" s="12"/>
      <c r="BC90" s="12"/>
      <c r="BD90" s="10"/>
      <c r="BE90" s="10"/>
      <c r="BF90" s="10"/>
    </row>
    <row r="91" spans="1:58">
      <c r="A91" s="10"/>
      <c r="B91" s="12"/>
      <c r="C91" s="10"/>
      <c r="D91" s="10"/>
      <c r="E91" s="10"/>
      <c r="F91" s="13" t="str">
        <f t="shared" ca="1" si="2"/>
        <v/>
      </c>
      <c r="G91" s="10" t="str">
        <f t="shared" ca="1" si="3"/>
        <v/>
      </c>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2"/>
      <c r="AV91" s="10"/>
      <c r="AW91" s="10"/>
      <c r="AX91" s="10"/>
      <c r="AY91" s="10"/>
      <c r="AZ91" s="10"/>
      <c r="BA91" s="12"/>
      <c r="BB91" s="12"/>
      <c r="BC91" s="12"/>
      <c r="BD91" s="10"/>
      <c r="BE91" s="10"/>
      <c r="BF91" s="10"/>
    </row>
    <row r="92" spans="1:58">
      <c r="A92" s="10"/>
      <c r="B92" s="12"/>
      <c r="C92" s="10"/>
      <c r="D92" s="10"/>
      <c r="E92" s="10"/>
      <c r="F92" s="13" t="str">
        <f t="shared" ca="1" si="2"/>
        <v/>
      </c>
      <c r="G92" s="10" t="str">
        <f t="shared" ca="1" si="3"/>
        <v/>
      </c>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2"/>
      <c r="AV92" s="10"/>
      <c r="AW92" s="10"/>
      <c r="AX92" s="10"/>
      <c r="AY92" s="10"/>
      <c r="AZ92" s="10"/>
      <c r="BA92" s="12"/>
      <c r="BB92" s="12"/>
      <c r="BC92" s="12"/>
      <c r="BD92" s="10"/>
      <c r="BE92" s="10"/>
      <c r="BF92" s="10"/>
    </row>
    <row r="93" spans="1:58">
      <c r="A93" s="10"/>
      <c r="B93" s="12"/>
      <c r="C93" s="10"/>
      <c r="D93" s="10"/>
      <c r="E93" s="10"/>
      <c r="F93" s="13" t="str">
        <f t="shared" ca="1" si="2"/>
        <v/>
      </c>
      <c r="G93" s="10" t="str">
        <f t="shared" ca="1" si="3"/>
        <v/>
      </c>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2"/>
      <c r="AV93" s="10"/>
      <c r="AW93" s="10"/>
      <c r="AX93" s="10"/>
      <c r="AY93" s="10"/>
      <c r="AZ93" s="10"/>
      <c r="BA93" s="12"/>
      <c r="BB93" s="12"/>
      <c r="BC93" s="12"/>
      <c r="BD93" s="10"/>
      <c r="BE93" s="10"/>
      <c r="BF93" s="10"/>
    </row>
    <row r="94" spans="1:58">
      <c r="A94" s="10"/>
      <c r="B94" s="12"/>
      <c r="C94" s="10"/>
      <c r="D94" s="10"/>
      <c r="E94" s="10"/>
      <c r="F94" s="13" t="str">
        <f t="shared" ca="1" si="2"/>
        <v/>
      </c>
      <c r="G94" s="10" t="str">
        <f t="shared" ca="1" si="3"/>
        <v/>
      </c>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2"/>
      <c r="AV94" s="10"/>
      <c r="AW94" s="10"/>
      <c r="AX94" s="10"/>
      <c r="AY94" s="10"/>
      <c r="AZ94" s="10"/>
      <c r="BA94" s="12"/>
      <c r="BB94" s="12"/>
      <c r="BC94" s="12"/>
      <c r="BD94" s="10"/>
      <c r="BE94" s="10"/>
      <c r="BF94" s="10"/>
    </row>
    <row r="95" spans="1:58">
      <c r="A95" s="10"/>
      <c r="B95" s="12"/>
      <c r="C95" s="10"/>
      <c r="D95" s="10"/>
      <c r="E95" s="10"/>
      <c r="F95" s="13" t="str">
        <f t="shared" ca="1" si="2"/>
        <v/>
      </c>
      <c r="G95" s="10" t="str">
        <f t="shared" ca="1" si="3"/>
        <v/>
      </c>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2"/>
      <c r="AV95" s="10"/>
      <c r="AW95" s="10"/>
      <c r="AX95" s="10"/>
      <c r="AY95" s="10"/>
      <c r="AZ95" s="10"/>
      <c r="BA95" s="12"/>
      <c r="BB95" s="12"/>
      <c r="BC95" s="12"/>
      <c r="BD95" s="10"/>
      <c r="BE95" s="10"/>
      <c r="BF95" s="10"/>
    </row>
    <row r="96" spans="1:58">
      <c r="A96" s="10"/>
      <c r="B96" s="12"/>
      <c r="C96" s="10"/>
      <c r="D96" s="10"/>
      <c r="E96" s="10"/>
      <c r="F96" s="13" t="str">
        <f t="shared" ca="1" si="2"/>
        <v/>
      </c>
      <c r="G96" s="10" t="str">
        <f t="shared" ca="1" si="3"/>
        <v/>
      </c>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2"/>
      <c r="AV96" s="10"/>
      <c r="AW96" s="10"/>
      <c r="AX96" s="10"/>
      <c r="AY96" s="10"/>
      <c r="AZ96" s="10"/>
      <c r="BA96" s="12"/>
      <c r="BB96" s="12"/>
      <c r="BC96" s="12"/>
      <c r="BD96" s="10"/>
      <c r="BE96" s="10"/>
      <c r="BF96" s="10"/>
    </row>
    <row r="97" spans="1:58">
      <c r="A97" s="10"/>
      <c r="B97" s="12"/>
      <c r="C97" s="10"/>
      <c r="D97" s="10"/>
      <c r="E97" s="10"/>
      <c r="F97" s="13" t="str">
        <f t="shared" ca="1" si="2"/>
        <v/>
      </c>
      <c r="G97" s="10" t="str">
        <f t="shared" ca="1" si="3"/>
        <v/>
      </c>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2"/>
      <c r="AV97" s="10"/>
      <c r="AW97" s="10"/>
      <c r="AX97" s="10"/>
      <c r="AY97" s="10"/>
      <c r="AZ97" s="10"/>
      <c r="BA97" s="12"/>
      <c r="BB97" s="12"/>
      <c r="BC97" s="12"/>
      <c r="BD97" s="10"/>
      <c r="BE97" s="10"/>
      <c r="BF97" s="10"/>
    </row>
    <row r="98" spans="1:58">
      <c r="A98" s="10"/>
      <c r="B98" s="12"/>
      <c r="C98" s="10"/>
      <c r="D98" s="10"/>
      <c r="E98" s="10"/>
      <c r="F98" s="13" t="str">
        <f t="shared" ca="1" si="2"/>
        <v/>
      </c>
      <c r="G98" s="10" t="str">
        <f t="shared" ca="1" si="3"/>
        <v/>
      </c>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2"/>
      <c r="AV98" s="10"/>
      <c r="AW98" s="10"/>
      <c r="AX98" s="10"/>
      <c r="AY98" s="10"/>
      <c r="AZ98" s="10"/>
      <c r="BA98" s="12"/>
      <c r="BB98" s="12"/>
      <c r="BC98" s="12"/>
      <c r="BD98" s="10"/>
      <c r="BE98" s="10"/>
      <c r="BF98" s="10"/>
    </row>
    <row r="99" spans="1:58">
      <c r="A99" s="10"/>
      <c r="B99" s="12"/>
      <c r="C99" s="10"/>
      <c r="D99" s="10"/>
      <c r="E99" s="10"/>
      <c r="F99" s="13" t="str">
        <f t="shared" ca="1" si="2"/>
        <v/>
      </c>
      <c r="G99" s="10" t="str">
        <f t="shared" ca="1" si="3"/>
        <v/>
      </c>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2"/>
      <c r="AV99" s="10"/>
      <c r="AW99" s="10"/>
      <c r="AX99" s="10"/>
      <c r="AY99" s="10"/>
      <c r="AZ99" s="10"/>
      <c r="BA99" s="12"/>
      <c r="BB99" s="12"/>
      <c r="BC99" s="12"/>
      <c r="BD99" s="10"/>
      <c r="BE99" s="10"/>
      <c r="BF99" s="10"/>
    </row>
    <row r="100" spans="1:58">
      <c r="A100" s="10"/>
      <c r="B100" s="12"/>
      <c r="C100" s="10"/>
      <c r="D100" s="10"/>
      <c r="E100" s="10"/>
      <c r="F100" s="13" t="str">
        <f t="shared" ca="1" si="2"/>
        <v/>
      </c>
      <c r="G100" s="10" t="str">
        <f t="shared" ca="1" si="3"/>
        <v/>
      </c>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2"/>
      <c r="AV100" s="10"/>
      <c r="AW100" s="10"/>
      <c r="AX100" s="10"/>
      <c r="AY100" s="10"/>
      <c r="AZ100" s="10"/>
      <c r="BA100" s="12"/>
      <c r="BB100" s="12"/>
      <c r="BC100" s="12"/>
      <c r="BD100" s="10"/>
      <c r="BE100" s="10"/>
      <c r="BF100" s="10"/>
    </row>
    <row r="101" spans="1:58">
      <c r="A101" s="10"/>
      <c r="B101" s="12"/>
      <c r="C101" s="10"/>
      <c r="D101" s="10"/>
      <c r="E101" s="10"/>
      <c r="F101" s="13" t="str">
        <f t="shared" ca="1" si="2"/>
        <v/>
      </c>
      <c r="G101" s="10" t="str">
        <f t="shared" ca="1" si="3"/>
        <v/>
      </c>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2"/>
      <c r="AV101" s="10"/>
      <c r="AW101" s="10"/>
      <c r="AX101" s="10"/>
      <c r="AY101" s="10"/>
      <c r="AZ101" s="10"/>
      <c r="BA101" s="12"/>
      <c r="BB101" s="12"/>
      <c r="BC101" s="12"/>
      <c r="BD101" s="10"/>
      <c r="BE101" s="10"/>
      <c r="BF101" s="10"/>
    </row>
    <row r="102" spans="1:58">
      <c r="A102" s="10"/>
      <c r="B102" s="12"/>
      <c r="C102" s="10"/>
      <c r="D102" s="10"/>
      <c r="E102" s="10"/>
      <c r="F102" s="13" t="str">
        <f t="shared" ca="1" si="2"/>
        <v/>
      </c>
      <c r="G102" s="10" t="str">
        <f t="shared" ca="1" si="3"/>
        <v/>
      </c>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2"/>
      <c r="AV102" s="10"/>
      <c r="AW102" s="10"/>
      <c r="AX102" s="10"/>
      <c r="AY102" s="10"/>
      <c r="AZ102" s="10"/>
      <c r="BA102" s="12"/>
      <c r="BB102" s="12"/>
      <c r="BC102" s="12"/>
      <c r="BD102" s="10"/>
      <c r="BE102" s="10"/>
      <c r="BF102" s="10"/>
    </row>
    <row r="103" spans="1:58">
      <c r="A103" s="10"/>
      <c r="B103" s="12"/>
      <c r="C103" s="10"/>
      <c r="D103" s="10"/>
      <c r="E103" s="10"/>
      <c r="F103" s="13" t="str">
        <f t="shared" ca="1" si="2"/>
        <v/>
      </c>
      <c r="G103" s="10" t="str">
        <f t="shared" ca="1" si="3"/>
        <v/>
      </c>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2"/>
      <c r="AV103" s="10"/>
      <c r="AW103" s="10"/>
      <c r="AX103" s="10"/>
      <c r="AY103" s="10"/>
      <c r="AZ103" s="10"/>
      <c r="BA103" s="12"/>
      <c r="BB103" s="12"/>
      <c r="BC103" s="12"/>
      <c r="BD103" s="10"/>
      <c r="BE103" s="10"/>
      <c r="BF103" s="10"/>
    </row>
    <row r="104" spans="1:58">
      <c r="A104" s="10"/>
      <c r="B104" s="12"/>
      <c r="C104" s="10"/>
      <c r="D104" s="10"/>
      <c r="E104" s="10"/>
      <c r="F104" s="13" t="str">
        <f t="shared" ca="1" si="2"/>
        <v/>
      </c>
      <c r="G104" s="10" t="str">
        <f t="shared" ca="1" si="3"/>
        <v/>
      </c>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2"/>
      <c r="AV104" s="10"/>
      <c r="AW104" s="10"/>
      <c r="AX104" s="10"/>
      <c r="AY104" s="10"/>
      <c r="AZ104" s="10"/>
      <c r="BA104" s="12"/>
      <c r="BB104" s="12"/>
      <c r="BC104" s="12"/>
      <c r="BD104" s="10"/>
      <c r="BE104" s="10"/>
      <c r="BF104" s="10"/>
    </row>
    <row r="105" spans="1:58">
      <c r="A105" s="10"/>
      <c r="B105" s="12"/>
      <c r="C105" s="10"/>
      <c r="D105" s="10"/>
      <c r="E105" s="10"/>
      <c r="F105" s="13" t="str">
        <f t="shared" ca="1" si="2"/>
        <v/>
      </c>
      <c r="G105" s="10" t="str">
        <f t="shared" ca="1" si="3"/>
        <v/>
      </c>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2"/>
      <c r="AV105" s="10"/>
      <c r="AW105" s="10"/>
      <c r="AX105" s="10"/>
      <c r="AY105" s="10"/>
      <c r="AZ105" s="10"/>
      <c r="BA105" s="12"/>
      <c r="BB105" s="12"/>
      <c r="BC105" s="12"/>
      <c r="BD105" s="10"/>
      <c r="BE105" s="10"/>
      <c r="BF105" s="10"/>
    </row>
    <row r="106" spans="1:58">
      <c r="A106" s="10"/>
      <c r="B106" s="12"/>
      <c r="C106" s="10"/>
      <c r="D106" s="10"/>
      <c r="E106" s="10"/>
      <c r="F106" s="13" t="str">
        <f t="shared" ca="1" si="2"/>
        <v/>
      </c>
      <c r="G106" s="10" t="str">
        <f t="shared" ca="1" si="3"/>
        <v/>
      </c>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2"/>
      <c r="AV106" s="10"/>
      <c r="AW106" s="10"/>
      <c r="AX106" s="10"/>
      <c r="AY106" s="10"/>
      <c r="AZ106" s="10"/>
      <c r="BA106" s="12"/>
      <c r="BB106" s="12"/>
      <c r="BC106" s="12"/>
      <c r="BD106" s="10"/>
      <c r="BE106" s="10"/>
      <c r="BF106" s="10"/>
    </row>
    <row r="107" spans="1:58">
      <c r="A107" s="10"/>
      <c r="B107" s="12"/>
      <c r="C107" s="10"/>
      <c r="D107" s="10"/>
      <c r="E107" s="10"/>
      <c r="F107" s="13" t="str">
        <f t="shared" ca="1" si="2"/>
        <v/>
      </c>
      <c r="G107" s="10" t="str">
        <f t="shared" ca="1" si="3"/>
        <v/>
      </c>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2"/>
      <c r="AV107" s="10"/>
      <c r="AW107" s="10"/>
      <c r="AX107" s="10"/>
      <c r="AY107" s="10"/>
      <c r="AZ107" s="10"/>
      <c r="BA107" s="12"/>
      <c r="BB107" s="12"/>
      <c r="BC107" s="12"/>
      <c r="BD107" s="10"/>
      <c r="BE107" s="10"/>
      <c r="BF107" s="10"/>
    </row>
    <row r="108" spans="1:58">
      <c r="A108" s="10"/>
      <c r="B108" s="12"/>
      <c r="C108" s="10"/>
      <c r="D108" s="10"/>
      <c r="E108" s="10"/>
      <c r="F108" s="13" t="str">
        <f t="shared" ca="1" si="2"/>
        <v/>
      </c>
      <c r="G108" s="10" t="str">
        <f t="shared" ca="1" si="3"/>
        <v/>
      </c>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2"/>
      <c r="AV108" s="10"/>
      <c r="AW108" s="10"/>
      <c r="AX108" s="10"/>
      <c r="AY108" s="10"/>
      <c r="AZ108" s="10"/>
      <c r="BA108" s="12"/>
      <c r="BB108" s="12"/>
      <c r="BC108" s="12"/>
      <c r="BD108" s="10"/>
      <c r="BE108" s="10"/>
      <c r="BF108" s="10"/>
    </row>
    <row r="109" spans="1:58">
      <c r="A109" s="10"/>
      <c r="B109" s="12"/>
      <c r="C109" s="10"/>
      <c r="D109" s="10"/>
      <c r="E109" s="10"/>
      <c r="F109" s="13" t="str">
        <f t="shared" ca="1" si="2"/>
        <v/>
      </c>
      <c r="G109" s="10" t="str">
        <f t="shared" ca="1" si="3"/>
        <v/>
      </c>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2"/>
      <c r="AV109" s="10"/>
      <c r="AW109" s="10"/>
      <c r="AX109" s="10"/>
      <c r="AY109" s="10"/>
      <c r="AZ109" s="10"/>
      <c r="BA109" s="12"/>
      <c r="BB109" s="12"/>
      <c r="BC109" s="12"/>
      <c r="BD109" s="10"/>
      <c r="BE109" s="10"/>
      <c r="BF109" s="10"/>
    </row>
    <row r="110" spans="1:58">
      <c r="A110" s="10"/>
      <c r="B110" s="12"/>
      <c r="C110" s="10"/>
      <c r="D110" s="10"/>
      <c r="E110" s="10"/>
      <c r="F110" s="13" t="str">
        <f t="shared" ca="1" si="2"/>
        <v/>
      </c>
      <c r="G110" s="10" t="str">
        <f t="shared" ca="1" si="3"/>
        <v/>
      </c>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2"/>
      <c r="AV110" s="10"/>
      <c r="AW110" s="10"/>
      <c r="AX110" s="10"/>
      <c r="AY110" s="10"/>
      <c r="AZ110" s="10"/>
      <c r="BA110" s="12"/>
      <c r="BB110" s="12"/>
      <c r="BC110" s="12"/>
      <c r="BD110" s="10"/>
      <c r="BE110" s="10"/>
      <c r="BF110" s="10"/>
    </row>
    <row r="111" spans="1:58">
      <c r="A111" s="10"/>
      <c r="B111" s="12"/>
      <c r="C111" s="10"/>
      <c r="D111" s="10"/>
      <c r="E111" s="10"/>
      <c r="F111" s="13" t="str">
        <f t="shared" ca="1" si="2"/>
        <v/>
      </c>
      <c r="G111" s="10" t="str">
        <f t="shared" ca="1" si="3"/>
        <v/>
      </c>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2"/>
      <c r="AV111" s="10"/>
      <c r="AW111" s="10"/>
      <c r="AX111" s="10"/>
      <c r="AY111" s="10"/>
      <c r="AZ111" s="10"/>
      <c r="BA111" s="12"/>
      <c r="BB111" s="12"/>
      <c r="BC111" s="12"/>
      <c r="BD111" s="10"/>
      <c r="BE111" s="10"/>
      <c r="BF111" s="10"/>
    </row>
    <row r="112" spans="1:58">
      <c r="A112" s="10"/>
      <c r="B112" s="12"/>
      <c r="C112" s="10"/>
      <c r="D112" s="10"/>
      <c r="E112" s="10"/>
      <c r="F112" s="13" t="str">
        <f t="shared" ca="1" si="2"/>
        <v/>
      </c>
      <c r="G112" s="10" t="str">
        <f t="shared" ca="1" si="3"/>
        <v/>
      </c>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2"/>
      <c r="AV112" s="10"/>
      <c r="AW112" s="10"/>
      <c r="AX112" s="10"/>
      <c r="AY112" s="10"/>
      <c r="AZ112" s="10"/>
      <c r="BA112" s="12"/>
      <c r="BB112" s="12"/>
      <c r="BC112" s="12"/>
      <c r="BD112" s="10"/>
      <c r="BE112" s="10"/>
      <c r="BF112" s="10"/>
    </row>
    <row r="113" spans="1:58">
      <c r="A113" s="10"/>
      <c r="B113" s="12"/>
      <c r="C113" s="10"/>
      <c r="D113" s="10"/>
      <c r="E113" s="10"/>
      <c r="F113" s="13" t="str">
        <f t="shared" ca="1" si="2"/>
        <v/>
      </c>
      <c r="G113" s="10" t="str">
        <f t="shared" ca="1" si="3"/>
        <v/>
      </c>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2"/>
      <c r="AV113" s="10"/>
      <c r="AW113" s="10"/>
      <c r="AX113" s="10"/>
      <c r="AY113" s="10"/>
      <c r="AZ113" s="10"/>
      <c r="BA113" s="12"/>
      <c r="BB113" s="12"/>
      <c r="BC113" s="12"/>
      <c r="BD113" s="10"/>
      <c r="BE113" s="10"/>
      <c r="BF113" s="10"/>
    </row>
    <row r="114" spans="1:58">
      <c r="A114" s="10"/>
      <c r="B114" s="12"/>
      <c r="C114" s="10"/>
      <c r="D114" s="10"/>
      <c r="E114" s="10"/>
      <c r="F114" s="13" t="str">
        <f t="shared" ca="1" si="2"/>
        <v/>
      </c>
      <c r="G114" s="10" t="str">
        <f t="shared" ca="1" si="3"/>
        <v/>
      </c>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2"/>
      <c r="AV114" s="10"/>
      <c r="AW114" s="10"/>
      <c r="AX114" s="10"/>
      <c r="AY114" s="10"/>
      <c r="AZ114" s="10"/>
      <c r="BA114" s="12"/>
      <c r="BB114" s="12"/>
      <c r="BC114" s="12"/>
      <c r="BD114" s="10"/>
      <c r="BE114" s="10"/>
      <c r="BF114" s="10"/>
    </row>
    <row r="115" spans="1:58">
      <c r="A115" s="10"/>
      <c r="B115" s="12"/>
      <c r="C115" s="10"/>
      <c r="D115" s="10"/>
      <c r="E115" s="10"/>
      <c r="F115" s="13" t="str">
        <f t="shared" ca="1" si="2"/>
        <v/>
      </c>
      <c r="G115" s="10" t="str">
        <f t="shared" ca="1" si="3"/>
        <v/>
      </c>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2"/>
      <c r="AV115" s="10"/>
      <c r="AW115" s="10"/>
      <c r="AX115" s="10"/>
      <c r="AY115" s="10"/>
      <c r="AZ115" s="10"/>
      <c r="BA115" s="12"/>
      <c r="BB115" s="12"/>
      <c r="BC115" s="12"/>
      <c r="BD115" s="10"/>
      <c r="BE115" s="10"/>
      <c r="BF115" s="10"/>
    </row>
    <row r="116" spans="1:58">
      <c r="A116" s="10"/>
      <c r="B116" s="12"/>
      <c r="C116" s="10"/>
      <c r="D116" s="10"/>
      <c r="E116" s="10"/>
      <c r="F116" s="13" t="str">
        <f t="shared" ca="1" si="2"/>
        <v/>
      </c>
      <c r="G116" s="10" t="str">
        <f t="shared" ca="1" si="3"/>
        <v/>
      </c>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2"/>
      <c r="AV116" s="10"/>
      <c r="AW116" s="10"/>
      <c r="AX116" s="10"/>
      <c r="AY116" s="10"/>
      <c r="AZ116" s="10"/>
      <c r="BA116" s="12"/>
      <c r="BB116" s="12"/>
      <c r="BC116" s="12"/>
      <c r="BD116" s="10"/>
      <c r="BE116" s="10"/>
      <c r="BF116" s="10"/>
    </row>
    <row r="117" spans="1:58">
      <c r="A117" s="10"/>
      <c r="B117" s="12"/>
      <c r="C117" s="10"/>
      <c r="D117" s="10"/>
      <c r="E117" s="10"/>
      <c r="F117" s="13" t="str">
        <f t="shared" ca="1" si="2"/>
        <v/>
      </c>
      <c r="G117" s="10" t="str">
        <f t="shared" ca="1" si="3"/>
        <v/>
      </c>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2"/>
      <c r="AV117" s="10"/>
      <c r="AW117" s="10"/>
      <c r="AX117" s="10"/>
      <c r="AY117" s="10"/>
      <c r="AZ117" s="10"/>
      <c r="BA117" s="12"/>
      <c r="BB117" s="12"/>
      <c r="BC117" s="12"/>
      <c r="BD117" s="10"/>
      <c r="BE117" s="10"/>
      <c r="BF117" s="10"/>
    </row>
    <row r="118" spans="1:58">
      <c r="A118" s="10"/>
      <c r="B118" s="12"/>
      <c r="C118" s="10"/>
      <c r="D118" s="10"/>
      <c r="E118" s="10"/>
      <c r="F118" s="13" t="str">
        <f t="shared" ca="1" si="2"/>
        <v/>
      </c>
      <c r="G118" s="10" t="str">
        <f t="shared" ca="1" si="3"/>
        <v/>
      </c>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2"/>
      <c r="AV118" s="10"/>
      <c r="AW118" s="10"/>
      <c r="AX118" s="10"/>
      <c r="AY118" s="10"/>
      <c r="AZ118" s="10"/>
      <c r="BA118" s="12"/>
      <c r="BB118" s="12"/>
      <c r="BC118" s="12"/>
      <c r="BD118" s="10"/>
      <c r="BE118" s="10"/>
      <c r="BF118" s="10"/>
    </row>
    <row r="119" spans="1:58">
      <c r="A119" s="10"/>
      <c r="B119" s="12"/>
      <c r="C119" s="10"/>
      <c r="D119" s="10"/>
      <c r="E119" s="10"/>
      <c r="F119" s="13" t="str">
        <f t="shared" ca="1" si="2"/>
        <v/>
      </c>
      <c r="G119" s="10" t="str">
        <f t="shared" ca="1" si="3"/>
        <v/>
      </c>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2"/>
      <c r="AV119" s="10"/>
      <c r="AW119" s="10"/>
      <c r="AX119" s="10"/>
      <c r="AY119" s="10"/>
      <c r="AZ119" s="10"/>
      <c r="BA119" s="12"/>
      <c r="BB119" s="12"/>
      <c r="BC119" s="12"/>
      <c r="BD119" s="10"/>
      <c r="BE119" s="10"/>
      <c r="BF119" s="10"/>
    </row>
    <row r="120" spans="1:58">
      <c r="A120" s="10"/>
      <c r="B120" s="12"/>
      <c r="C120" s="10"/>
      <c r="D120" s="10"/>
      <c r="E120" s="10"/>
      <c r="F120" s="13" t="str">
        <f t="shared" ca="1" si="2"/>
        <v/>
      </c>
      <c r="G120" s="10" t="str">
        <f t="shared" ca="1" si="3"/>
        <v/>
      </c>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2"/>
      <c r="AV120" s="10"/>
      <c r="AW120" s="10"/>
      <c r="AX120" s="10"/>
      <c r="AY120" s="10"/>
      <c r="AZ120" s="10"/>
      <c r="BA120" s="12"/>
      <c r="BB120" s="12"/>
      <c r="BC120" s="12"/>
      <c r="BD120" s="10"/>
      <c r="BE120" s="10"/>
      <c r="BF120" s="10"/>
    </row>
    <row r="121" spans="1:58">
      <c r="A121" s="10"/>
      <c r="B121" s="12"/>
      <c r="C121" s="10"/>
      <c r="D121" s="10"/>
      <c r="E121" s="10"/>
      <c r="F121" s="13" t="str">
        <f t="shared" ca="1" si="2"/>
        <v/>
      </c>
      <c r="G121" s="10" t="str">
        <f t="shared" ca="1" si="3"/>
        <v/>
      </c>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2"/>
      <c r="AV121" s="10"/>
      <c r="AW121" s="10"/>
      <c r="AX121" s="10"/>
      <c r="AY121" s="10"/>
      <c r="AZ121" s="10"/>
      <c r="BA121" s="12"/>
      <c r="BB121" s="12"/>
      <c r="BC121" s="12"/>
      <c r="BD121" s="10"/>
      <c r="BE121" s="10"/>
      <c r="BF121" s="10"/>
    </row>
    <row r="122" spans="1:58">
      <c r="A122" s="10"/>
      <c r="B122" s="12"/>
      <c r="C122" s="10"/>
      <c r="D122" s="10"/>
      <c r="E122" s="10"/>
      <c r="F122" s="13" t="str">
        <f t="shared" ca="1" si="2"/>
        <v/>
      </c>
      <c r="G122" s="10" t="str">
        <f t="shared" ca="1" si="3"/>
        <v/>
      </c>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2"/>
      <c r="AV122" s="10"/>
      <c r="AW122" s="10"/>
      <c r="AX122" s="10"/>
      <c r="AY122" s="10"/>
      <c r="AZ122" s="10"/>
      <c r="BA122" s="12"/>
      <c r="BB122" s="12"/>
      <c r="BC122" s="12"/>
      <c r="BD122" s="10"/>
      <c r="BE122" s="10"/>
      <c r="BF122" s="10"/>
    </row>
    <row r="123" spans="1:58">
      <c r="A123" s="10"/>
      <c r="B123" s="12"/>
      <c r="C123" s="10"/>
      <c r="D123" s="10"/>
      <c r="E123" s="10"/>
      <c r="F123" s="13" t="str">
        <f t="shared" ca="1" si="2"/>
        <v/>
      </c>
      <c r="G123" s="10" t="str">
        <f t="shared" ca="1" si="3"/>
        <v/>
      </c>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2"/>
      <c r="AV123" s="10"/>
      <c r="AW123" s="10"/>
      <c r="AX123" s="10"/>
      <c r="AY123" s="10"/>
      <c r="AZ123" s="10"/>
      <c r="BA123" s="12"/>
      <c r="BB123" s="12"/>
      <c r="BC123" s="12"/>
      <c r="BD123" s="10"/>
      <c r="BE123" s="10"/>
      <c r="BF123" s="10"/>
    </row>
    <row r="124" spans="1:58">
      <c r="A124" s="10"/>
      <c r="B124" s="12"/>
      <c r="C124" s="10"/>
      <c r="D124" s="10"/>
      <c r="E124" s="10"/>
      <c r="F124" s="13" t="str">
        <f t="shared" ca="1" si="2"/>
        <v/>
      </c>
      <c r="G124" s="10" t="str">
        <f t="shared" ca="1" si="3"/>
        <v/>
      </c>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2"/>
      <c r="AV124" s="10"/>
      <c r="AW124" s="10"/>
      <c r="AX124" s="10"/>
      <c r="AY124" s="10"/>
      <c r="AZ124" s="10"/>
      <c r="BA124" s="12"/>
      <c r="BB124" s="12"/>
      <c r="BC124" s="12"/>
      <c r="BD124" s="10"/>
      <c r="BE124" s="10"/>
      <c r="BF124" s="10"/>
    </row>
    <row r="125" spans="1:58">
      <c r="A125" s="10"/>
      <c r="B125" s="12"/>
      <c r="C125" s="10"/>
      <c r="D125" s="10"/>
      <c r="E125" s="10"/>
      <c r="F125" s="13" t="str">
        <f t="shared" ca="1" si="2"/>
        <v/>
      </c>
      <c r="G125" s="10" t="str">
        <f t="shared" ca="1" si="3"/>
        <v/>
      </c>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2"/>
      <c r="AV125" s="10"/>
      <c r="AW125" s="10"/>
      <c r="AX125" s="10"/>
      <c r="AY125" s="10"/>
      <c r="AZ125" s="10"/>
      <c r="BA125" s="12"/>
      <c r="BB125" s="12"/>
      <c r="BC125" s="12"/>
      <c r="BD125" s="10"/>
      <c r="BE125" s="10"/>
      <c r="BF125" s="10"/>
    </row>
    <row r="126" spans="1:58">
      <c r="A126" s="10"/>
      <c r="B126" s="12"/>
      <c r="C126" s="10"/>
      <c r="D126" s="10"/>
      <c r="E126" s="10"/>
      <c r="F126" s="13" t="str">
        <f t="shared" ca="1" si="2"/>
        <v/>
      </c>
      <c r="G126" s="10" t="str">
        <f t="shared" ca="1" si="3"/>
        <v/>
      </c>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2"/>
      <c r="AV126" s="10"/>
      <c r="AW126" s="10"/>
      <c r="AX126" s="10"/>
      <c r="AY126" s="10"/>
      <c r="AZ126" s="10"/>
      <c r="BA126" s="12"/>
      <c r="BB126" s="12"/>
      <c r="BC126" s="12"/>
      <c r="BD126" s="10"/>
      <c r="BE126" s="10"/>
      <c r="BF126" s="10"/>
    </row>
    <row r="127" spans="1:58">
      <c r="A127" s="10"/>
      <c r="B127" s="12"/>
      <c r="C127" s="10"/>
      <c r="D127" s="10"/>
      <c r="E127" s="10"/>
      <c r="F127" s="13" t="str">
        <f t="shared" ca="1" si="2"/>
        <v/>
      </c>
      <c r="G127" s="10" t="str">
        <f t="shared" ca="1" si="3"/>
        <v/>
      </c>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2"/>
      <c r="AV127" s="10"/>
      <c r="AW127" s="10"/>
      <c r="AX127" s="10"/>
      <c r="AY127" s="10"/>
      <c r="AZ127" s="10"/>
      <c r="BA127" s="12"/>
      <c r="BB127" s="12"/>
      <c r="BC127" s="12"/>
      <c r="BD127" s="10"/>
      <c r="BE127" s="10"/>
      <c r="BF127" s="10"/>
    </row>
    <row r="128" spans="1:58">
      <c r="A128" s="10"/>
      <c r="B128" s="12"/>
      <c r="C128" s="10"/>
      <c r="D128" s="10"/>
      <c r="E128" s="10"/>
      <c r="F128" s="13" t="str">
        <f t="shared" ca="1" si="2"/>
        <v/>
      </c>
      <c r="G128" s="10" t="str">
        <f t="shared" ca="1" si="3"/>
        <v/>
      </c>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2"/>
      <c r="AV128" s="10"/>
      <c r="AW128" s="10"/>
      <c r="AX128" s="10"/>
      <c r="AY128" s="10"/>
      <c r="AZ128" s="10"/>
      <c r="BA128" s="12"/>
      <c r="BB128" s="12"/>
      <c r="BC128" s="12"/>
      <c r="BD128" s="10"/>
      <c r="BE128" s="10"/>
      <c r="BF128" s="10"/>
    </row>
    <row r="129" spans="1:58">
      <c r="A129" s="10"/>
      <c r="B129" s="12"/>
      <c r="C129" s="10"/>
      <c r="D129" s="10"/>
      <c r="E129" s="10"/>
      <c r="F129" s="13" t="str">
        <f t="shared" ca="1" si="2"/>
        <v/>
      </c>
      <c r="G129" s="10" t="str">
        <f t="shared" ca="1" si="3"/>
        <v/>
      </c>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2"/>
      <c r="AV129" s="10"/>
      <c r="AW129" s="10"/>
      <c r="AX129" s="10"/>
      <c r="AY129" s="10"/>
      <c r="AZ129" s="10"/>
      <c r="BA129" s="12"/>
      <c r="BB129" s="12"/>
      <c r="BC129" s="12"/>
      <c r="BD129" s="10"/>
      <c r="BE129" s="10"/>
      <c r="BF129" s="10"/>
    </row>
    <row r="130" spans="1:58">
      <c r="A130" s="10"/>
      <c r="B130" s="12"/>
      <c r="C130" s="10"/>
      <c r="D130" s="10"/>
      <c r="E130" s="10"/>
      <c r="F130" s="13" t="str">
        <f t="shared" ca="1" si="2"/>
        <v/>
      </c>
      <c r="G130" s="10" t="str">
        <f t="shared" ca="1" si="3"/>
        <v/>
      </c>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2"/>
      <c r="AV130" s="10"/>
      <c r="AW130" s="10"/>
      <c r="AX130" s="10"/>
      <c r="AY130" s="10"/>
      <c r="AZ130" s="10"/>
      <c r="BA130" s="12"/>
      <c r="BB130" s="12"/>
      <c r="BC130" s="12"/>
      <c r="BD130" s="10"/>
      <c r="BE130" s="10"/>
      <c r="BF130" s="10"/>
    </row>
    <row r="131" spans="1:58">
      <c r="A131" s="10"/>
      <c r="B131" s="12"/>
      <c r="C131" s="10"/>
      <c r="D131" s="10"/>
      <c r="E131" s="10"/>
      <c r="F131" s="13" t="str">
        <f t="shared" ca="1" si="2"/>
        <v/>
      </c>
      <c r="G131" s="10" t="str">
        <f t="shared" ca="1" si="3"/>
        <v/>
      </c>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2"/>
      <c r="AV131" s="10"/>
      <c r="AW131" s="10"/>
      <c r="AX131" s="10"/>
      <c r="AY131" s="10"/>
      <c r="AZ131" s="10"/>
      <c r="BA131" s="12"/>
      <c r="BB131" s="12"/>
      <c r="BC131" s="12"/>
      <c r="BD131" s="10"/>
      <c r="BE131" s="10"/>
      <c r="BF131" s="10"/>
    </row>
    <row r="132" spans="1:58">
      <c r="A132" s="10"/>
      <c r="B132" s="12"/>
      <c r="C132" s="10"/>
      <c r="D132" s="10"/>
      <c r="E132" s="10"/>
      <c r="F132" s="13" t="str">
        <f t="shared" ca="1" si="2"/>
        <v/>
      </c>
      <c r="G132" s="10" t="str">
        <f t="shared" ca="1" si="3"/>
        <v/>
      </c>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2"/>
      <c r="AV132" s="10"/>
      <c r="AW132" s="10"/>
      <c r="AX132" s="10"/>
      <c r="AY132" s="10"/>
      <c r="AZ132" s="10"/>
      <c r="BA132" s="12"/>
      <c r="BB132" s="12"/>
      <c r="BC132" s="12"/>
      <c r="BD132" s="10"/>
      <c r="BE132" s="10"/>
      <c r="BF132" s="10"/>
    </row>
    <row r="133" spans="1:58">
      <c r="A133" s="10"/>
      <c r="B133" s="12"/>
      <c r="C133" s="10"/>
      <c r="D133" s="10"/>
      <c r="E133" s="10"/>
      <c r="F133" s="13" t="str">
        <f t="shared" ca="1" si="2"/>
        <v/>
      </c>
      <c r="G133" s="10" t="str">
        <f t="shared" ca="1" si="3"/>
        <v/>
      </c>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2"/>
      <c r="AV133" s="10"/>
      <c r="AW133" s="10"/>
      <c r="AX133" s="10"/>
      <c r="AY133" s="10"/>
      <c r="AZ133" s="10"/>
      <c r="BA133" s="12"/>
      <c r="BB133" s="12"/>
      <c r="BC133" s="12"/>
      <c r="BD133" s="10"/>
      <c r="BE133" s="10"/>
      <c r="BF133" s="10"/>
    </row>
    <row r="134" spans="1:58">
      <c r="A134" s="10"/>
      <c r="B134" s="12"/>
      <c r="C134" s="10"/>
      <c r="D134" s="10"/>
      <c r="E134" s="10"/>
      <c r="F134" s="13" t="str">
        <f t="shared" ca="1" si="2"/>
        <v/>
      </c>
      <c r="G134" s="10" t="str">
        <f t="shared" ca="1" si="3"/>
        <v/>
      </c>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2"/>
      <c r="AV134" s="10"/>
      <c r="AW134" s="10"/>
      <c r="AX134" s="10"/>
      <c r="AY134" s="10"/>
      <c r="AZ134" s="10"/>
      <c r="BA134" s="12"/>
      <c r="BB134" s="12"/>
      <c r="BC134" s="12"/>
      <c r="BD134" s="10"/>
      <c r="BE134" s="10"/>
      <c r="BF134" s="10"/>
    </row>
    <row r="135" spans="1:58">
      <c r="A135" s="10"/>
      <c r="B135" s="12"/>
      <c r="C135" s="10"/>
      <c r="D135" s="10"/>
      <c r="E135" s="10"/>
      <c r="F135" s="13" t="str">
        <f t="shared" ca="1" si="2"/>
        <v/>
      </c>
      <c r="G135" s="10" t="str">
        <f t="shared" ca="1" si="3"/>
        <v/>
      </c>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2"/>
      <c r="AV135" s="10"/>
      <c r="AW135" s="10"/>
      <c r="AX135" s="10"/>
      <c r="AY135" s="10"/>
      <c r="AZ135" s="10"/>
      <c r="BA135" s="12"/>
      <c r="BB135" s="12"/>
      <c r="BC135" s="12"/>
      <c r="BD135" s="10"/>
      <c r="BE135" s="10"/>
      <c r="BF135" s="10"/>
    </row>
    <row r="136" spans="1:58">
      <c r="A136" s="10"/>
      <c r="B136" s="12"/>
      <c r="C136" s="10"/>
      <c r="D136" s="10"/>
      <c r="E136" s="10"/>
      <c r="F136" s="13" t="str">
        <f t="shared" ca="1" si="2"/>
        <v/>
      </c>
      <c r="G136" s="10" t="str">
        <f t="shared" ca="1" si="3"/>
        <v/>
      </c>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2"/>
      <c r="AV136" s="10"/>
      <c r="AW136" s="10"/>
      <c r="AX136" s="10"/>
      <c r="AY136" s="10"/>
      <c r="AZ136" s="10"/>
      <c r="BA136" s="12"/>
      <c r="BB136" s="12"/>
      <c r="BC136" s="12"/>
      <c r="BD136" s="10"/>
      <c r="BE136" s="10"/>
      <c r="BF136" s="10"/>
    </row>
    <row r="137" spans="1:58">
      <c r="A137" s="10"/>
      <c r="B137" s="12"/>
      <c r="C137" s="10"/>
      <c r="D137" s="10"/>
      <c r="E137" s="10"/>
      <c r="F137" s="13" t="str">
        <f t="shared" ca="1" si="2"/>
        <v/>
      </c>
      <c r="G137" s="10" t="str">
        <f t="shared" ca="1" si="3"/>
        <v/>
      </c>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2"/>
      <c r="AV137" s="10"/>
      <c r="AW137" s="10"/>
      <c r="AX137" s="10"/>
      <c r="AY137" s="10"/>
      <c r="AZ137" s="10"/>
      <c r="BA137" s="12"/>
      <c r="BB137" s="12"/>
      <c r="BC137" s="12"/>
      <c r="BD137" s="10"/>
      <c r="BE137" s="10"/>
      <c r="BF137" s="10"/>
    </row>
    <row r="138" spans="1:58">
      <c r="A138" s="10"/>
      <c r="B138" s="12"/>
      <c r="C138" s="10"/>
      <c r="D138" s="10"/>
      <c r="E138" s="10"/>
      <c r="F138" s="13" t="str">
        <f t="shared" ca="1" si="2"/>
        <v/>
      </c>
      <c r="G138" s="10" t="str">
        <f t="shared" ca="1" si="3"/>
        <v/>
      </c>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2"/>
      <c r="AV138" s="10"/>
      <c r="AW138" s="10"/>
      <c r="AX138" s="10"/>
      <c r="AY138" s="10"/>
      <c r="AZ138" s="10"/>
      <c r="BA138" s="12"/>
      <c r="BB138" s="12"/>
      <c r="BC138" s="12"/>
      <c r="BD138" s="10"/>
      <c r="BE138" s="10"/>
      <c r="BF138" s="10"/>
    </row>
    <row r="139" spans="1:58">
      <c r="A139" s="10"/>
      <c r="B139" s="12"/>
      <c r="C139" s="10"/>
      <c r="D139" s="10"/>
      <c r="E139" s="10"/>
      <c r="F139" s="13" t="str">
        <f t="shared" ref="F139:F202" ca="1" si="4">IF(OR($A139="",$B139=""),"",IF($BC139&lt;&gt;"",$BC139-$B139,TODAY()-$B139))</f>
        <v/>
      </c>
      <c r="G139" s="10" t="str">
        <f t="shared" ref="G139:G202" ca="1" si="5">IF(OR($A139="",$B139=""),"",IF(AND($BC139="",$BA139&lt;&gt;"",$BA139&lt;TODAY(),$C139&lt;&gt;"Closed",$C139&lt;&gt;"Closed with linked CA open",$C139&lt;&gt;"Cancelled"),"Overdue",""))</f>
        <v/>
      </c>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2"/>
      <c r="AV139" s="10"/>
      <c r="AW139" s="10"/>
      <c r="AX139" s="10"/>
      <c r="AY139" s="10"/>
      <c r="AZ139" s="10"/>
      <c r="BA139" s="12"/>
      <c r="BB139" s="12"/>
      <c r="BC139" s="12"/>
      <c r="BD139" s="10"/>
      <c r="BE139" s="10"/>
      <c r="BF139" s="10"/>
    </row>
    <row r="140" spans="1:58">
      <c r="A140" s="10"/>
      <c r="B140" s="12"/>
      <c r="C140" s="10"/>
      <c r="D140" s="10"/>
      <c r="E140" s="10"/>
      <c r="F140" s="13" t="str">
        <f t="shared" ca="1" si="4"/>
        <v/>
      </c>
      <c r="G140" s="10" t="str">
        <f t="shared" ca="1" si="5"/>
        <v/>
      </c>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2"/>
      <c r="AV140" s="10"/>
      <c r="AW140" s="10"/>
      <c r="AX140" s="10"/>
      <c r="AY140" s="10"/>
      <c r="AZ140" s="10"/>
      <c r="BA140" s="12"/>
      <c r="BB140" s="12"/>
      <c r="BC140" s="12"/>
      <c r="BD140" s="10"/>
      <c r="BE140" s="10"/>
      <c r="BF140" s="10"/>
    </row>
    <row r="141" spans="1:58">
      <c r="A141" s="10"/>
      <c r="B141" s="12"/>
      <c r="C141" s="10"/>
      <c r="D141" s="10"/>
      <c r="E141" s="10"/>
      <c r="F141" s="13" t="str">
        <f t="shared" ca="1" si="4"/>
        <v/>
      </c>
      <c r="G141" s="10" t="str">
        <f t="shared" ca="1" si="5"/>
        <v/>
      </c>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2"/>
      <c r="AV141" s="10"/>
      <c r="AW141" s="10"/>
      <c r="AX141" s="10"/>
      <c r="AY141" s="10"/>
      <c r="AZ141" s="10"/>
      <c r="BA141" s="12"/>
      <c r="BB141" s="12"/>
      <c r="BC141" s="12"/>
      <c r="BD141" s="10"/>
      <c r="BE141" s="10"/>
      <c r="BF141" s="10"/>
    </row>
    <row r="142" spans="1:58">
      <c r="A142" s="10"/>
      <c r="B142" s="12"/>
      <c r="C142" s="10"/>
      <c r="D142" s="10"/>
      <c r="E142" s="10"/>
      <c r="F142" s="13" t="str">
        <f t="shared" ca="1" si="4"/>
        <v/>
      </c>
      <c r="G142" s="10" t="str">
        <f t="shared" ca="1" si="5"/>
        <v/>
      </c>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2"/>
      <c r="AV142" s="10"/>
      <c r="AW142" s="10"/>
      <c r="AX142" s="10"/>
      <c r="AY142" s="10"/>
      <c r="AZ142" s="10"/>
      <c r="BA142" s="12"/>
      <c r="BB142" s="12"/>
      <c r="BC142" s="12"/>
      <c r="BD142" s="10"/>
      <c r="BE142" s="10"/>
      <c r="BF142" s="10"/>
    </row>
    <row r="143" spans="1:58">
      <c r="A143" s="10"/>
      <c r="B143" s="12"/>
      <c r="C143" s="10"/>
      <c r="D143" s="10"/>
      <c r="E143" s="10"/>
      <c r="F143" s="13" t="str">
        <f t="shared" ca="1" si="4"/>
        <v/>
      </c>
      <c r="G143" s="10" t="str">
        <f t="shared" ca="1" si="5"/>
        <v/>
      </c>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2"/>
      <c r="AV143" s="10"/>
      <c r="AW143" s="10"/>
      <c r="AX143" s="10"/>
      <c r="AY143" s="10"/>
      <c r="AZ143" s="10"/>
      <c r="BA143" s="12"/>
      <c r="BB143" s="12"/>
      <c r="BC143" s="12"/>
      <c r="BD143" s="10"/>
      <c r="BE143" s="10"/>
      <c r="BF143" s="10"/>
    </row>
    <row r="144" spans="1:58">
      <c r="A144" s="10"/>
      <c r="B144" s="12"/>
      <c r="C144" s="10"/>
      <c r="D144" s="10"/>
      <c r="E144" s="10"/>
      <c r="F144" s="13" t="str">
        <f t="shared" ca="1" si="4"/>
        <v/>
      </c>
      <c r="G144" s="10" t="str">
        <f t="shared" ca="1" si="5"/>
        <v/>
      </c>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2"/>
      <c r="AV144" s="10"/>
      <c r="AW144" s="10"/>
      <c r="AX144" s="10"/>
      <c r="AY144" s="10"/>
      <c r="AZ144" s="10"/>
      <c r="BA144" s="12"/>
      <c r="BB144" s="12"/>
      <c r="BC144" s="12"/>
      <c r="BD144" s="10"/>
      <c r="BE144" s="10"/>
      <c r="BF144" s="10"/>
    </row>
    <row r="145" spans="1:58">
      <c r="A145" s="10"/>
      <c r="B145" s="12"/>
      <c r="C145" s="10"/>
      <c r="D145" s="10"/>
      <c r="E145" s="10"/>
      <c r="F145" s="13" t="str">
        <f t="shared" ca="1" si="4"/>
        <v/>
      </c>
      <c r="G145" s="10" t="str">
        <f t="shared" ca="1" si="5"/>
        <v/>
      </c>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2"/>
      <c r="AV145" s="10"/>
      <c r="AW145" s="10"/>
      <c r="AX145" s="10"/>
      <c r="AY145" s="10"/>
      <c r="AZ145" s="10"/>
      <c r="BA145" s="12"/>
      <c r="BB145" s="12"/>
      <c r="BC145" s="12"/>
      <c r="BD145" s="10"/>
      <c r="BE145" s="10"/>
      <c r="BF145" s="10"/>
    </row>
    <row r="146" spans="1:58">
      <c r="A146" s="10"/>
      <c r="B146" s="12"/>
      <c r="C146" s="10"/>
      <c r="D146" s="10"/>
      <c r="E146" s="10"/>
      <c r="F146" s="13" t="str">
        <f t="shared" ca="1" si="4"/>
        <v/>
      </c>
      <c r="G146" s="10" t="str">
        <f t="shared" ca="1" si="5"/>
        <v/>
      </c>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2"/>
      <c r="AV146" s="10"/>
      <c r="AW146" s="10"/>
      <c r="AX146" s="10"/>
      <c r="AY146" s="10"/>
      <c r="AZ146" s="10"/>
      <c r="BA146" s="12"/>
      <c r="BB146" s="12"/>
      <c r="BC146" s="12"/>
      <c r="BD146" s="10"/>
      <c r="BE146" s="10"/>
      <c r="BF146" s="10"/>
    </row>
    <row r="147" spans="1:58">
      <c r="A147" s="10"/>
      <c r="B147" s="12"/>
      <c r="C147" s="10"/>
      <c r="D147" s="10"/>
      <c r="E147" s="10"/>
      <c r="F147" s="13" t="str">
        <f t="shared" ca="1" si="4"/>
        <v/>
      </c>
      <c r="G147" s="10" t="str">
        <f t="shared" ca="1" si="5"/>
        <v/>
      </c>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2"/>
      <c r="AV147" s="10"/>
      <c r="AW147" s="10"/>
      <c r="AX147" s="10"/>
      <c r="AY147" s="10"/>
      <c r="AZ147" s="10"/>
      <c r="BA147" s="12"/>
      <c r="BB147" s="12"/>
      <c r="BC147" s="12"/>
      <c r="BD147" s="10"/>
      <c r="BE147" s="10"/>
      <c r="BF147" s="10"/>
    </row>
    <row r="148" spans="1:58">
      <c r="A148" s="10"/>
      <c r="B148" s="12"/>
      <c r="C148" s="10"/>
      <c r="D148" s="10"/>
      <c r="E148" s="10"/>
      <c r="F148" s="13" t="str">
        <f t="shared" ca="1" si="4"/>
        <v/>
      </c>
      <c r="G148" s="10" t="str">
        <f t="shared" ca="1" si="5"/>
        <v/>
      </c>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2"/>
      <c r="AV148" s="10"/>
      <c r="AW148" s="10"/>
      <c r="AX148" s="10"/>
      <c r="AY148" s="10"/>
      <c r="AZ148" s="10"/>
      <c r="BA148" s="12"/>
      <c r="BB148" s="12"/>
      <c r="BC148" s="12"/>
      <c r="BD148" s="10"/>
      <c r="BE148" s="10"/>
      <c r="BF148" s="10"/>
    </row>
    <row r="149" spans="1:58">
      <c r="A149" s="10"/>
      <c r="B149" s="12"/>
      <c r="C149" s="10"/>
      <c r="D149" s="10"/>
      <c r="E149" s="10"/>
      <c r="F149" s="13" t="str">
        <f t="shared" ca="1" si="4"/>
        <v/>
      </c>
      <c r="G149" s="10" t="str">
        <f t="shared" ca="1" si="5"/>
        <v/>
      </c>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2"/>
      <c r="AV149" s="10"/>
      <c r="AW149" s="10"/>
      <c r="AX149" s="10"/>
      <c r="AY149" s="10"/>
      <c r="AZ149" s="10"/>
      <c r="BA149" s="12"/>
      <c r="BB149" s="12"/>
      <c r="BC149" s="12"/>
      <c r="BD149" s="10"/>
      <c r="BE149" s="10"/>
      <c r="BF149" s="10"/>
    </row>
    <row r="150" spans="1:58">
      <c r="A150" s="10"/>
      <c r="B150" s="12"/>
      <c r="C150" s="10"/>
      <c r="D150" s="10"/>
      <c r="E150" s="10"/>
      <c r="F150" s="13" t="str">
        <f t="shared" ca="1" si="4"/>
        <v/>
      </c>
      <c r="G150" s="10" t="str">
        <f t="shared" ca="1" si="5"/>
        <v/>
      </c>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2"/>
      <c r="AV150" s="10"/>
      <c r="AW150" s="10"/>
      <c r="AX150" s="10"/>
      <c r="AY150" s="10"/>
      <c r="AZ150" s="10"/>
      <c r="BA150" s="12"/>
      <c r="BB150" s="12"/>
      <c r="BC150" s="12"/>
      <c r="BD150" s="10"/>
      <c r="BE150" s="10"/>
      <c r="BF150" s="10"/>
    </row>
    <row r="151" spans="1:58">
      <c r="A151" s="10"/>
      <c r="B151" s="12"/>
      <c r="C151" s="10"/>
      <c r="D151" s="10"/>
      <c r="E151" s="10"/>
      <c r="F151" s="13" t="str">
        <f t="shared" ca="1" si="4"/>
        <v/>
      </c>
      <c r="G151" s="10" t="str">
        <f t="shared" ca="1" si="5"/>
        <v/>
      </c>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2"/>
      <c r="AV151" s="10"/>
      <c r="AW151" s="10"/>
      <c r="AX151" s="10"/>
      <c r="AY151" s="10"/>
      <c r="AZ151" s="10"/>
      <c r="BA151" s="12"/>
      <c r="BB151" s="12"/>
      <c r="BC151" s="12"/>
      <c r="BD151" s="10"/>
      <c r="BE151" s="10"/>
      <c r="BF151" s="10"/>
    </row>
    <row r="152" spans="1:58">
      <c r="A152" s="10"/>
      <c r="B152" s="12"/>
      <c r="C152" s="10"/>
      <c r="D152" s="10"/>
      <c r="E152" s="10"/>
      <c r="F152" s="13" t="str">
        <f t="shared" ca="1" si="4"/>
        <v/>
      </c>
      <c r="G152" s="10" t="str">
        <f t="shared" ca="1" si="5"/>
        <v/>
      </c>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2"/>
      <c r="AV152" s="10"/>
      <c r="AW152" s="10"/>
      <c r="AX152" s="10"/>
      <c r="AY152" s="10"/>
      <c r="AZ152" s="10"/>
      <c r="BA152" s="12"/>
      <c r="BB152" s="12"/>
      <c r="BC152" s="12"/>
      <c r="BD152" s="10"/>
      <c r="BE152" s="10"/>
      <c r="BF152" s="10"/>
    </row>
    <row r="153" spans="1:58">
      <c r="A153" s="10"/>
      <c r="B153" s="12"/>
      <c r="C153" s="10"/>
      <c r="D153" s="10"/>
      <c r="E153" s="10"/>
      <c r="F153" s="13" t="str">
        <f t="shared" ca="1" si="4"/>
        <v/>
      </c>
      <c r="G153" s="10" t="str">
        <f t="shared" ca="1" si="5"/>
        <v/>
      </c>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2"/>
      <c r="AV153" s="10"/>
      <c r="AW153" s="10"/>
      <c r="AX153" s="10"/>
      <c r="AY153" s="10"/>
      <c r="AZ153" s="10"/>
      <c r="BA153" s="12"/>
      <c r="BB153" s="12"/>
      <c r="BC153" s="12"/>
      <c r="BD153" s="10"/>
      <c r="BE153" s="10"/>
      <c r="BF153" s="10"/>
    </row>
    <row r="154" spans="1:58">
      <c r="A154" s="10"/>
      <c r="B154" s="12"/>
      <c r="C154" s="10"/>
      <c r="D154" s="10"/>
      <c r="E154" s="10"/>
      <c r="F154" s="13" t="str">
        <f t="shared" ca="1" si="4"/>
        <v/>
      </c>
      <c r="G154" s="10" t="str">
        <f t="shared" ca="1" si="5"/>
        <v/>
      </c>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2"/>
      <c r="AV154" s="10"/>
      <c r="AW154" s="10"/>
      <c r="AX154" s="10"/>
      <c r="AY154" s="10"/>
      <c r="AZ154" s="10"/>
      <c r="BA154" s="12"/>
      <c r="BB154" s="12"/>
      <c r="BC154" s="12"/>
      <c r="BD154" s="10"/>
      <c r="BE154" s="10"/>
      <c r="BF154" s="10"/>
    </row>
    <row r="155" spans="1:58">
      <c r="A155" s="10"/>
      <c r="B155" s="12"/>
      <c r="C155" s="10"/>
      <c r="D155" s="10"/>
      <c r="E155" s="10"/>
      <c r="F155" s="13" t="str">
        <f t="shared" ca="1" si="4"/>
        <v/>
      </c>
      <c r="G155" s="10" t="str">
        <f t="shared" ca="1" si="5"/>
        <v/>
      </c>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2"/>
      <c r="AV155" s="10"/>
      <c r="AW155" s="10"/>
      <c r="AX155" s="10"/>
      <c r="AY155" s="10"/>
      <c r="AZ155" s="10"/>
      <c r="BA155" s="12"/>
      <c r="BB155" s="12"/>
      <c r="BC155" s="12"/>
      <c r="BD155" s="10"/>
      <c r="BE155" s="10"/>
      <c r="BF155" s="10"/>
    </row>
    <row r="156" spans="1:58">
      <c r="A156" s="10"/>
      <c r="B156" s="12"/>
      <c r="C156" s="10"/>
      <c r="D156" s="10"/>
      <c r="E156" s="10"/>
      <c r="F156" s="13" t="str">
        <f t="shared" ca="1" si="4"/>
        <v/>
      </c>
      <c r="G156" s="10" t="str">
        <f t="shared" ca="1" si="5"/>
        <v/>
      </c>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2"/>
      <c r="AV156" s="10"/>
      <c r="AW156" s="10"/>
      <c r="AX156" s="10"/>
      <c r="AY156" s="10"/>
      <c r="AZ156" s="10"/>
      <c r="BA156" s="12"/>
      <c r="BB156" s="12"/>
      <c r="BC156" s="12"/>
      <c r="BD156" s="10"/>
      <c r="BE156" s="10"/>
      <c r="BF156" s="10"/>
    </row>
    <row r="157" spans="1:58">
      <c r="A157" s="10"/>
      <c r="B157" s="12"/>
      <c r="C157" s="10"/>
      <c r="D157" s="10"/>
      <c r="E157" s="10"/>
      <c r="F157" s="13" t="str">
        <f t="shared" ca="1" si="4"/>
        <v/>
      </c>
      <c r="G157" s="10" t="str">
        <f t="shared" ca="1" si="5"/>
        <v/>
      </c>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2"/>
      <c r="AV157" s="10"/>
      <c r="AW157" s="10"/>
      <c r="AX157" s="10"/>
      <c r="AY157" s="10"/>
      <c r="AZ157" s="10"/>
      <c r="BA157" s="12"/>
      <c r="BB157" s="12"/>
      <c r="BC157" s="12"/>
      <c r="BD157" s="10"/>
      <c r="BE157" s="10"/>
      <c r="BF157" s="10"/>
    </row>
    <row r="158" spans="1:58">
      <c r="A158" s="10"/>
      <c r="B158" s="12"/>
      <c r="C158" s="10"/>
      <c r="D158" s="10"/>
      <c r="E158" s="10"/>
      <c r="F158" s="13" t="str">
        <f t="shared" ca="1" si="4"/>
        <v/>
      </c>
      <c r="G158" s="10" t="str">
        <f t="shared" ca="1" si="5"/>
        <v/>
      </c>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2"/>
      <c r="AV158" s="10"/>
      <c r="AW158" s="10"/>
      <c r="AX158" s="10"/>
      <c r="AY158" s="10"/>
      <c r="AZ158" s="10"/>
      <c r="BA158" s="12"/>
      <c r="BB158" s="12"/>
      <c r="BC158" s="12"/>
      <c r="BD158" s="10"/>
      <c r="BE158" s="10"/>
      <c r="BF158" s="10"/>
    </row>
    <row r="159" spans="1:58">
      <c r="A159" s="10"/>
      <c r="B159" s="12"/>
      <c r="C159" s="10"/>
      <c r="D159" s="10"/>
      <c r="E159" s="10"/>
      <c r="F159" s="13" t="str">
        <f t="shared" ca="1" si="4"/>
        <v/>
      </c>
      <c r="G159" s="10" t="str">
        <f t="shared" ca="1" si="5"/>
        <v/>
      </c>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2"/>
      <c r="AV159" s="10"/>
      <c r="AW159" s="10"/>
      <c r="AX159" s="10"/>
      <c r="AY159" s="10"/>
      <c r="AZ159" s="10"/>
      <c r="BA159" s="12"/>
      <c r="BB159" s="12"/>
      <c r="BC159" s="12"/>
      <c r="BD159" s="10"/>
      <c r="BE159" s="10"/>
      <c r="BF159" s="10"/>
    </row>
    <row r="160" spans="1:58">
      <c r="A160" s="10"/>
      <c r="B160" s="12"/>
      <c r="C160" s="10"/>
      <c r="D160" s="10"/>
      <c r="E160" s="10"/>
      <c r="F160" s="13" t="str">
        <f t="shared" ca="1" si="4"/>
        <v/>
      </c>
      <c r="G160" s="10" t="str">
        <f t="shared" ca="1" si="5"/>
        <v/>
      </c>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2"/>
      <c r="AV160" s="10"/>
      <c r="AW160" s="10"/>
      <c r="AX160" s="10"/>
      <c r="AY160" s="10"/>
      <c r="AZ160" s="10"/>
      <c r="BA160" s="12"/>
      <c r="BB160" s="12"/>
      <c r="BC160" s="12"/>
      <c r="BD160" s="10"/>
      <c r="BE160" s="10"/>
      <c r="BF160" s="10"/>
    </row>
    <row r="161" spans="1:58">
      <c r="A161" s="10"/>
      <c r="B161" s="12"/>
      <c r="C161" s="10"/>
      <c r="D161" s="10"/>
      <c r="E161" s="10"/>
      <c r="F161" s="13" t="str">
        <f t="shared" ca="1" si="4"/>
        <v/>
      </c>
      <c r="G161" s="10" t="str">
        <f t="shared" ca="1" si="5"/>
        <v/>
      </c>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2"/>
      <c r="AV161" s="10"/>
      <c r="AW161" s="10"/>
      <c r="AX161" s="10"/>
      <c r="AY161" s="10"/>
      <c r="AZ161" s="10"/>
      <c r="BA161" s="12"/>
      <c r="BB161" s="12"/>
      <c r="BC161" s="12"/>
      <c r="BD161" s="10"/>
      <c r="BE161" s="10"/>
      <c r="BF161" s="10"/>
    </row>
    <row r="162" spans="1:58">
      <c r="A162" s="10"/>
      <c r="B162" s="12"/>
      <c r="C162" s="10"/>
      <c r="D162" s="10"/>
      <c r="E162" s="10"/>
      <c r="F162" s="13" t="str">
        <f t="shared" ca="1" si="4"/>
        <v/>
      </c>
      <c r="G162" s="10" t="str">
        <f t="shared" ca="1" si="5"/>
        <v/>
      </c>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2"/>
      <c r="AV162" s="10"/>
      <c r="AW162" s="10"/>
      <c r="AX162" s="10"/>
      <c r="AY162" s="10"/>
      <c r="AZ162" s="10"/>
      <c r="BA162" s="12"/>
      <c r="BB162" s="12"/>
      <c r="BC162" s="12"/>
      <c r="BD162" s="10"/>
      <c r="BE162" s="10"/>
      <c r="BF162" s="10"/>
    </row>
    <row r="163" spans="1:58">
      <c r="A163" s="10"/>
      <c r="B163" s="12"/>
      <c r="C163" s="10"/>
      <c r="D163" s="10"/>
      <c r="E163" s="10"/>
      <c r="F163" s="13" t="str">
        <f t="shared" ca="1" si="4"/>
        <v/>
      </c>
      <c r="G163" s="10" t="str">
        <f t="shared" ca="1" si="5"/>
        <v/>
      </c>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2"/>
      <c r="AV163" s="10"/>
      <c r="AW163" s="10"/>
      <c r="AX163" s="10"/>
      <c r="AY163" s="10"/>
      <c r="AZ163" s="10"/>
      <c r="BA163" s="12"/>
      <c r="BB163" s="12"/>
      <c r="BC163" s="12"/>
      <c r="BD163" s="10"/>
      <c r="BE163" s="10"/>
      <c r="BF163" s="10"/>
    </row>
    <row r="164" spans="1:58">
      <c r="A164" s="10"/>
      <c r="B164" s="12"/>
      <c r="C164" s="10"/>
      <c r="D164" s="10"/>
      <c r="E164" s="10"/>
      <c r="F164" s="13" t="str">
        <f t="shared" ca="1" si="4"/>
        <v/>
      </c>
      <c r="G164" s="10" t="str">
        <f t="shared" ca="1" si="5"/>
        <v/>
      </c>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2"/>
      <c r="AV164" s="10"/>
      <c r="AW164" s="10"/>
      <c r="AX164" s="10"/>
      <c r="AY164" s="10"/>
      <c r="AZ164" s="10"/>
      <c r="BA164" s="12"/>
      <c r="BB164" s="12"/>
      <c r="BC164" s="12"/>
      <c r="BD164" s="10"/>
      <c r="BE164" s="10"/>
      <c r="BF164" s="10"/>
    </row>
    <row r="165" spans="1:58">
      <c r="A165" s="10"/>
      <c r="B165" s="12"/>
      <c r="C165" s="10"/>
      <c r="D165" s="10"/>
      <c r="E165" s="10"/>
      <c r="F165" s="13" t="str">
        <f t="shared" ca="1" si="4"/>
        <v/>
      </c>
      <c r="G165" s="10" t="str">
        <f t="shared" ca="1" si="5"/>
        <v/>
      </c>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2"/>
      <c r="AV165" s="10"/>
      <c r="AW165" s="10"/>
      <c r="AX165" s="10"/>
      <c r="AY165" s="10"/>
      <c r="AZ165" s="10"/>
      <c r="BA165" s="12"/>
      <c r="BB165" s="12"/>
      <c r="BC165" s="12"/>
      <c r="BD165" s="10"/>
      <c r="BE165" s="10"/>
      <c r="BF165" s="10"/>
    </row>
    <row r="166" spans="1:58">
      <c r="A166" s="10"/>
      <c r="B166" s="12"/>
      <c r="C166" s="10"/>
      <c r="D166" s="10"/>
      <c r="E166" s="10"/>
      <c r="F166" s="13" t="str">
        <f t="shared" ca="1" si="4"/>
        <v/>
      </c>
      <c r="G166" s="10" t="str">
        <f t="shared" ca="1" si="5"/>
        <v/>
      </c>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2"/>
      <c r="AV166" s="10"/>
      <c r="AW166" s="10"/>
      <c r="AX166" s="10"/>
      <c r="AY166" s="10"/>
      <c r="AZ166" s="10"/>
      <c r="BA166" s="12"/>
      <c r="BB166" s="12"/>
      <c r="BC166" s="12"/>
      <c r="BD166" s="10"/>
      <c r="BE166" s="10"/>
      <c r="BF166" s="10"/>
    </row>
    <row r="167" spans="1:58">
      <c r="A167" s="10"/>
      <c r="B167" s="12"/>
      <c r="C167" s="10"/>
      <c r="D167" s="10"/>
      <c r="E167" s="10"/>
      <c r="F167" s="13" t="str">
        <f t="shared" ca="1" si="4"/>
        <v/>
      </c>
      <c r="G167" s="10" t="str">
        <f t="shared" ca="1" si="5"/>
        <v/>
      </c>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2"/>
      <c r="AV167" s="10"/>
      <c r="AW167" s="10"/>
      <c r="AX167" s="10"/>
      <c r="AY167" s="10"/>
      <c r="AZ167" s="10"/>
      <c r="BA167" s="12"/>
      <c r="BB167" s="12"/>
      <c r="BC167" s="12"/>
      <c r="BD167" s="10"/>
      <c r="BE167" s="10"/>
      <c r="BF167" s="10"/>
    </row>
    <row r="168" spans="1:58">
      <c r="A168" s="10"/>
      <c r="B168" s="12"/>
      <c r="C168" s="10"/>
      <c r="D168" s="10"/>
      <c r="E168" s="10"/>
      <c r="F168" s="13" t="str">
        <f t="shared" ca="1" si="4"/>
        <v/>
      </c>
      <c r="G168" s="10" t="str">
        <f t="shared" ca="1" si="5"/>
        <v/>
      </c>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2"/>
      <c r="AV168" s="10"/>
      <c r="AW168" s="10"/>
      <c r="AX168" s="10"/>
      <c r="AY168" s="10"/>
      <c r="AZ168" s="10"/>
      <c r="BA168" s="12"/>
      <c r="BB168" s="12"/>
      <c r="BC168" s="12"/>
      <c r="BD168" s="10"/>
      <c r="BE168" s="10"/>
      <c r="BF168" s="10"/>
    </row>
    <row r="169" spans="1:58">
      <c r="A169" s="10"/>
      <c r="B169" s="12"/>
      <c r="C169" s="10"/>
      <c r="D169" s="10"/>
      <c r="E169" s="10"/>
      <c r="F169" s="13" t="str">
        <f t="shared" ca="1" si="4"/>
        <v/>
      </c>
      <c r="G169" s="10" t="str">
        <f t="shared" ca="1" si="5"/>
        <v/>
      </c>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2"/>
      <c r="AV169" s="10"/>
      <c r="AW169" s="10"/>
      <c r="AX169" s="10"/>
      <c r="AY169" s="10"/>
      <c r="AZ169" s="10"/>
      <c r="BA169" s="12"/>
      <c r="BB169" s="12"/>
      <c r="BC169" s="12"/>
      <c r="BD169" s="10"/>
      <c r="BE169" s="10"/>
      <c r="BF169" s="10"/>
    </row>
    <row r="170" spans="1:58">
      <c r="A170" s="10"/>
      <c r="B170" s="12"/>
      <c r="C170" s="10"/>
      <c r="D170" s="10"/>
      <c r="E170" s="10"/>
      <c r="F170" s="13" t="str">
        <f t="shared" ca="1" si="4"/>
        <v/>
      </c>
      <c r="G170" s="10" t="str">
        <f t="shared" ca="1" si="5"/>
        <v/>
      </c>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2"/>
      <c r="AV170" s="10"/>
      <c r="AW170" s="10"/>
      <c r="AX170" s="10"/>
      <c r="AY170" s="10"/>
      <c r="AZ170" s="10"/>
      <c r="BA170" s="12"/>
      <c r="BB170" s="12"/>
      <c r="BC170" s="12"/>
      <c r="BD170" s="10"/>
      <c r="BE170" s="10"/>
      <c r="BF170" s="10"/>
    </row>
    <row r="171" spans="1:58">
      <c r="A171" s="10"/>
      <c r="B171" s="12"/>
      <c r="C171" s="10"/>
      <c r="D171" s="10"/>
      <c r="E171" s="10"/>
      <c r="F171" s="13" t="str">
        <f t="shared" ca="1" si="4"/>
        <v/>
      </c>
      <c r="G171" s="10" t="str">
        <f t="shared" ca="1" si="5"/>
        <v/>
      </c>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2"/>
      <c r="AV171" s="10"/>
      <c r="AW171" s="10"/>
      <c r="AX171" s="10"/>
      <c r="AY171" s="10"/>
      <c r="AZ171" s="10"/>
      <c r="BA171" s="12"/>
      <c r="BB171" s="12"/>
      <c r="BC171" s="12"/>
      <c r="BD171" s="10"/>
      <c r="BE171" s="10"/>
      <c r="BF171" s="10"/>
    </row>
    <row r="172" spans="1:58">
      <c r="A172" s="10"/>
      <c r="B172" s="12"/>
      <c r="C172" s="10"/>
      <c r="D172" s="10"/>
      <c r="E172" s="10"/>
      <c r="F172" s="13" t="str">
        <f t="shared" ca="1" si="4"/>
        <v/>
      </c>
      <c r="G172" s="10" t="str">
        <f t="shared" ca="1" si="5"/>
        <v/>
      </c>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2"/>
      <c r="AV172" s="10"/>
      <c r="AW172" s="10"/>
      <c r="AX172" s="10"/>
      <c r="AY172" s="10"/>
      <c r="AZ172" s="10"/>
      <c r="BA172" s="12"/>
      <c r="BB172" s="12"/>
      <c r="BC172" s="12"/>
      <c r="BD172" s="10"/>
      <c r="BE172" s="10"/>
      <c r="BF172" s="10"/>
    </row>
    <row r="173" spans="1:58">
      <c r="A173" s="10"/>
      <c r="B173" s="12"/>
      <c r="C173" s="10"/>
      <c r="D173" s="10"/>
      <c r="E173" s="10"/>
      <c r="F173" s="13" t="str">
        <f t="shared" ca="1" si="4"/>
        <v/>
      </c>
      <c r="G173" s="10" t="str">
        <f t="shared" ca="1" si="5"/>
        <v/>
      </c>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2"/>
      <c r="AV173" s="10"/>
      <c r="AW173" s="10"/>
      <c r="AX173" s="10"/>
      <c r="AY173" s="10"/>
      <c r="AZ173" s="10"/>
      <c r="BA173" s="12"/>
      <c r="BB173" s="12"/>
      <c r="BC173" s="12"/>
      <c r="BD173" s="10"/>
      <c r="BE173" s="10"/>
      <c r="BF173" s="10"/>
    </row>
    <row r="174" spans="1:58">
      <c r="A174" s="10"/>
      <c r="B174" s="12"/>
      <c r="C174" s="10"/>
      <c r="D174" s="10"/>
      <c r="E174" s="10"/>
      <c r="F174" s="13" t="str">
        <f t="shared" ca="1" si="4"/>
        <v/>
      </c>
      <c r="G174" s="10" t="str">
        <f t="shared" ca="1" si="5"/>
        <v/>
      </c>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2"/>
      <c r="AV174" s="10"/>
      <c r="AW174" s="10"/>
      <c r="AX174" s="10"/>
      <c r="AY174" s="10"/>
      <c r="AZ174" s="10"/>
      <c r="BA174" s="12"/>
      <c r="BB174" s="12"/>
      <c r="BC174" s="12"/>
      <c r="BD174" s="10"/>
      <c r="BE174" s="10"/>
      <c r="BF174" s="10"/>
    </row>
    <row r="175" spans="1:58">
      <c r="A175" s="10"/>
      <c r="B175" s="12"/>
      <c r="C175" s="10"/>
      <c r="D175" s="10"/>
      <c r="E175" s="10"/>
      <c r="F175" s="13" t="str">
        <f t="shared" ca="1" si="4"/>
        <v/>
      </c>
      <c r="G175" s="10" t="str">
        <f t="shared" ca="1" si="5"/>
        <v/>
      </c>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2"/>
      <c r="AV175" s="10"/>
      <c r="AW175" s="10"/>
      <c r="AX175" s="10"/>
      <c r="AY175" s="10"/>
      <c r="AZ175" s="10"/>
      <c r="BA175" s="12"/>
      <c r="BB175" s="12"/>
      <c r="BC175" s="12"/>
      <c r="BD175" s="10"/>
      <c r="BE175" s="10"/>
      <c r="BF175" s="10"/>
    </row>
    <row r="176" spans="1:58">
      <c r="A176" s="10"/>
      <c r="B176" s="12"/>
      <c r="C176" s="10"/>
      <c r="D176" s="10"/>
      <c r="E176" s="10"/>
      <c r="F176" s="13" t="str">
        <f t="shared" ca="1" si="4"/>
        <v/>
      </c>
      <c r="G176" s="10" t="str">
        <f t="shared" ca="1" si="5"/>
        <v/>
      </c>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2"/>
      <c r="AV176" s="10"/>
      <c r="AW176" s="10"/>
      <c r="AX176" s="10"/>
      <c r="AY176" s="10"/>
      <c r="AZ176" s="10"/>
      <c r="BA176" s="12"/>
      <c r="BB176" s="12"/>
      <c r="BC176" s="12"/>
      <c r="BD176" s="10"/>
      <c r="BE176" s="10"/>
      <c r="BF176" s="10"/>
    </row>
    <row r="177" spans="1:58">
      <c r="A177" s="10"/>
      <c r="B177" s="12"/>
      <c r="C177" s="10"/>
      <c r="D177" s="10"/>
      <c r="E177" s="10"/>
      <c r="F177" s="13" t="str">
        <f t="shared" ca="1" si="4"/>
        <v/>
      </c>
      <c r="G177" s="10" t="str">
        <f t="shared" ca="1" si="5"/>
        <v/>
      </c>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2"/>
      <c r="AV177" s="10"/>
      <c r="AW177" s="10"/>
      <c r="AX177" s="10"/>
      <c r="AY177" s="10"/>
      <c r="AZ177" s="10"/>
      <c r="BA177" s="12"/>
      <c r="BB177" s="12"/>
      <c r="BC177" s="12"/>
      <c r="BD177" s="10"/>
      <c r="BE177" s="10"/>
      <c r="BF177" s="10"/>
    </row>
    <row r="178" spans="1:58">
      <c r="A178" s="10"/>
      <c r="B178" s="12"/>
      <c r="C178" s="10"/>
      <c r="D178" s="10"/>
      <c r="E178" s="10"/>
      <c r="F178" s="13" t="str">
        <f t="shared" ca="1" si="4"/>
        <v/>
      </c>
      <c r="G178" s="10" t="str">
        <f t="shared" ca="1" si="5"/>
        <v/>
      </c>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2"/>
      <c r="AV178" s="10"/>
      <c r="AW178" s="10"/>
      <c r="AX178" s="10"/>
      <c r="AY178" s="10"/>
      <c r="AZ178" s="10"/>
      <c r="BA178" s="12"/>
      <c r="BB178" s="12"/>
      <c r="BC178" s="12"/>
      <c r="BD178" s="10"/>
      <c r="BE178" s="10"/>
      <c r="BF178" s="10"/>
    </row>
    <row r="179" spans="1:58">
      <c r="A179" s="10"/>
      <c r="B179" s="12"/>
      <c r="C179" s="10"/>
      <c r="D179" s="10"/>
      <c r="E179" s="10"/>
      <c r="F179" s="13" t="str">
        <f t="shared" ca="1" si="4"/>
        <v/>
      </c>
      <c r="G179" s="10" t="str">
        <f t="shared" ca="1" si="5"/>
        <v/>
      </c>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2"/>
      <c r="AV179" s="10"/>
      <c r="AW179" s="10"/>
      <c r="AX179" s="10"/>
      <c r="AY179" s="10"/>
      <c r="AZ179" s="10"/>
      <c r="BA179" s="12"/>
      <c r="BB179" s="12"/>
      <c r="BC179" s="12"/>
      <c r="BD179" s="10"/>
      <c r="BE179" s="10"/>
      <c r="BF179" s="10"/>
    </row>
    <row r="180" spans="1:58">
      <c r="A180" s="10"/>
      <c r="B180" s="12"/>
      <c r="C180" s="10"/>
      <c r="D180" s="10"/>
      <c r="E180" s="10"/>
      <c r="F180" s="13" t="str">
        <f t="shared" ca="1" si="4"/>
        <v/>
      </c>
      <c r="G180" s="10" t="str">
        <f t="shared" ca="1" si="5"/>
        <v/>
      </c>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2"/>
      <c r="AV180" s="10"/>
      <c r="AW180" s="10"/>
      <c r="AX180" s="10"/>
      <c r="AY180" s="10"/>
      <c r="AZ180" s="10"/>
      <c r="BA180" s="12"/>
      <c r="BB180" s="12"/>
      <c r="BC180" s="12"/>
      <c r="BD180" s="10"/>
      <c r="BE180" s="10"/>
      <c r="BF180" s="10"/>
    </row>
    <row r="181" spans="1:58">
      <c r="A181" s="10"/>
      <c r="B181" s="12"/>
      <c r="C181" s="10"/>
      <c r="D181" s="10"/>
      <c r="E181" s="10"/>
      <c r="F181" s="13" t="str">
        <f t="shared" ca="1" si="4"/>
        <v/>
      </c>
      <c r="G181" s="10" t="str">
        <f t="shared" ca="1" si="5"/>
        <v/>
      </c>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2"/>
      <c r="AV181" s="10"/>
      <c r="AW181" s="10"/>
      <c r="AX181" s="10"/>
      <c r="AY181" s="10"/>
      <c r="AZ181" s="10"/>
      <c r="BA181" s="12"/>
      <c r="BB181" s="12"/>
      <c r="BC181" s="12"/>
      <c r="BD181" s="10"/>
      <c r="BE181" s="10"/>
      <c r="BF181" s="10"/>
    </row>
    <row r="182" spans="1:58">
      <c r="A182" s="10"/>
      <c r="B182" s="12"/>
      <c r="C182" s="10"/>
      <c r="D182" s="10"/>
      <c r="E182" s="10"/>
      <c r="F182" s="13" t="str">
        <f t="shared" ca="1" si="4"/>
        <v/>
      </c>
      <c r="G182" s="10" t="str">
        <f t="shared" ca="1" si="5"/>
        <v/>
      </c>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2"/>
      <c r="AV182" s="10"/>
      <c r="AW182" s="10"/>
      <c r="AX182" s="10"/>
      <c r="AY182" s="10"/>
      <c r="AZ182" s="10"/>
      <c r="BA182" s="12"/>
      <c r="BB182" s="12"/>
      <c r="BC182" s="12"/>
      <c r="BD182" s="10"/>
      <c r="BE182" s="10"/>
      <c r="BF182" s="10"/>
    </row>
    <row r="183" spans="1:58">
      <c r="A183" s="10"/>
      <c r="B183" s="12"/>
      <c r="C183" s="10"/>
      <c r="D183" s="10"/>
      <c r="E183" s="10"/>
      <c r="F183" s="13" t="str">
        <f t="shared" ca="1" si="4"/>
        <v/>
      </c>
      <c r="G183" s="10" t="str">
        <f t="shared" ca="1" si="5"/>
        <v/>
      </c>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2"/>
      <c r="AV183" s="10"/>
      <c r="AW183" s="10"/>
      <c r="AX183" s="10"/>
      <c r="AY183" s="10"/>
      <c r="AZ183" s="10"/>
      <c r="BA183" s="12"/>
      <c r="BB183" s="12"/>
      <c r="BC183" s="12"/>
      <c r="BD183" s="10"/>
      <c r="BE183" s="10"/>
      <c r="BF183" s="10"/>
    </row>
    <row r="184" spans="1:58">
      <c r="A184" s="10"/>
      <c r="B184" s="12"/>
      <c r="C184" s="10"/>
      <c r="D184" s="10"/>
      <c r="E184" s="10"/>
      <c r="F184" s="13" t="str">
        <f t="shared" ca="1" si="4"/>
        <v/>
      </c>
      <c r="G184" s="10" t="str">
        <f t="shared" ca="1" si="5"/>
        <v/>
      </c>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2"/>
      <c r="AV184" s="10"/>
      <c r="AW184" s="10"/>
      <c r="AX184" s="10"/>
      <c r="AY184" s="10"/>
      <c r="AZ184" s="10"/>
      <c r="BA184" s="12"/>
      <c r="BB184" s="12"/>
      <c r="BC184" s="12"/>
      <c r="BD184" s="10"/>
      <c r="BE184" s="10"/>
      <c r="BF184" s="10"/>
    </row>
    <row r="185" spans="1:58">
      <c r="A185" s="10"/>
      <c r="B185" s="12"/>
      <c r="C185" s="10"/>
      <c r="D185" s="10"/>
      <c r="E185" s="10"/>
      <c r="F185" s="13" t="str">
        <f t="shared" ca="1" si="4"/>
        <v/>
      </c>
      <c r="G185" s="10" t="str">
        <f t="shared" ca="1" si="5"/>
        <v/>
      </c>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2"/>
      <c r="AV185" s="10"/>
      <c r="AW185" s="10"/>
      <c r="AX185" s="10"/>
      <c r="AY185" s="10"/>
      <c r="AZ185" s="10"/>
      <c r="BA185" s="12"/>
      <c r="BB185" s="12"/>
      <c r="BC185" s="12"/>
      <c r="BD185" s="10"/>
      <c r="BE185" s="10"/>
      <c r="BF185" s="10"/>
    </row>
    <row r="186" spans="1:58">
      <c r="A186" s="10"/>
      <c r="B186" s="12"/>
      <c r="C186" s="10"/>
      <c r="D186" s="10"/>
      <c r="E186" s="10"/>
      <c r="F186" s="13" t="str">
        <f t="shared" ca="1" si="4"/>
        <v/>
      </c>
      <c r="G186" s="10" t="str">
        <f t="shared" ca="1" si="5"/>
        <v/>
      </c>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2"/>
      <c r="AV186" s="10"/>
      <c r="AW186" s="10"/>
      <c r="AX186" s="10"/>
      <c r="AY186" s="10"/>
      <c r="AZ186" s="10"/>
      <c r="BA186" s="12"/>
      <c r="BB186" s="12"/>
      <c r="BC186" s="12"/>
      <c r="BD186" s="10"/>
      <c r="BE186" s="10"/>
      <c r="BF186" s="10"/>
    </row>
    <row r="187" spans="1:58">
      <c r="A187" s="10"/>
      <c r="B187" s="12"/>
      <c r="C187" s="10"/>
      <c r="D187" s="10"/>
      <c r="E187" s="10"/>
      <c r="F187" s="13" t="str">
        <f t="shared" ca="1" si="4"/>
        <v/>
      </c>
      <c r="G187" s="10" t="str">
        <f t="shared" ca="1" si="5"/>
        <v/>
      </c>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2"/>
      <c r="AV187" s="10"/>
      <c r="AW187" s="10"/>
      <c r="AX187" s="10"/>
      <c r="AY187" s="10"/>
      <c r="AZ187" s="10"/>
      <c r="BA187" s="12"/>
      <c r="BB187" s="12"/>
      <c r="BC187" s="12"/>
      <c r="BD187" s="10"/>
      <c r="BE187" s="10"/>
      <c r="BF187" s="10"/>
    </row>
    <row r="188" spans="1:58">
      <c r="A188" s="10"/>
      <c r="B188" s="12"/>
      <c r="C188" s="10"/>
      <c r="D188" s="10"/>
      <c r="E188" s="10"/>
      <c r="F188" s="13" t="str">
        <f t="shared" ca="1" si="4"/>
        <v/>
      </c>
      <c r="G188" s="10" t="str">
        <f t="shared" ca="1" si="5"/>
        <v/>
      </c>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2"/>
      <c r="AV188" s="10"/>
      <c r="AW188" s="10"/>
      <c r="AX188" s="10"/>
      <c r="AY188" s="10"/>
      <c r="AZ188" s="10"/>
      <c r="BA188" s="12"/>
      <c r="BB188" s="12"/>
      <c r="BC188" s="12"/>
      <c r="BD188" s="10"/>
      <c r="BE188" s="10"/>
      <c r="BF188" s="10"/>
    </row>
    <row r="189" spans="1:58">
      <c r="A189" s="10"/>
      <c r="B189" s="12"/>
      <c r="C189" s="10"/>
      <c r="D189" s="10"/>
      <c r="E189" s="10"/>
      <c r="F189" s="13" t="str">
        <f t="shared" ca="1" si="4"/>
        <v/>
      </c>
      <c r="G189" s="10" t="str">
        <f t="shared" ca="1" si="5"/>
        <v/>
      </c>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2"/>
      <c r="AV189" s="10"/>
      <c r="AW189" s="10"/>
      <c r="AX189" s="10"/>
      <c r="AY189" s="10"/>
      <c r="AZ189" s="10"/>
      <c r="BA189" s="12"/>
      <c r="BB189" s="12"/>
      <c r="BC189" s="12"/>
      <c r="BD189" s="10"/>
      <c r="BE189" s="10"/>
      <c r="BF189" s="10"/>
    </row>
    <row r="190" spans="1:58">
      <c r="A190" s="10"/>
      <c r="B190" s="12"/>
      <c r="C190" s="10"/>
      <c r="D190" s="10"/>
      <c r="E190" s="10"/>
      <c r="F190" s="13" t="str">
        <f t="shared" ca="1" si="4"/>
        <v/>
      </c>
      <c r="G190" s="10" t="str">
        <f t="shared" ca="1" si="5"/>
        <v/>
      </c>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2"/>
      <c r="AV190" s="10"/>
      <c r="AW190" s="10"/>
      <c r="AX190" s="10"/>
      <c r="AY190" s="10"/>
      <c r="AZ190" s="10"/>
      <c r="BA190" s="12"/>
      <c r="BB190" s="12"/>
      <c r="BC190" s="12"/>
      <c r="BD190" s="10"/>
      <c r="BE190" s="10"/>
      <c r="BF190" s="10"/>
    </row>
    <row r="191" spans="1:58">
      <c r="A191" s="10"/>
      <c r="B191" s="12"/>
      <c r="C191" s="10"/>
      <c r="D191" s="10"/>
      <c r="E191" s="10"/>
      <c r="F191" s="13" t="str">
        <f t="shared" ca="1" si="4"/>
        <v/>
      </c>
      <c r="G191" s="10" t="str">
        <f t="shared" ca="1" si="5"/>
        <v/>
      </c>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2"/>
      <c r="AV191" s="10"/>
      <c r="AW191" s="10"/>
      <c r="AX191" s="10"/>
      <c r="AY191" s="10"/>
      <c r="AZ191" s="10"/>
      <c r="BA191" s="12"/>
      <c r="BB191" s="12"/>
      <c r="BC191" s="12"/>
      <c r="BD191" s="10"/>
      <c r="BE191" s="10"/>
      <c r="BF191" s="10"/>
    </row>
    <row r="192" spans="1:58">
      <c r="A192" s="10"/>
      <c r="B192" s="12"/>
      <c r="C192" s="10"/>
      <c r="D192" s="10"/>
      <c r="E192" s="10"/>
      <c r="F192" s="13" t="str">
        <f t="shared" ca="1" si="4"/>
        <v/>
      </c>
      <c r="G192" s="10" t="str">
        <f t="shared" ca="1" si="5"/>
        <v/>
      </c>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2"/>
      <c r="AV192" s="10"/>
      <c r="AW192" s="10"/>
      <c r="AX192" s="10"/>
      <c r="AY192" s="10"/>
      <c r="AZ192" s="10"/>
      <c r="BA192" s="12"/>
      <c r="BB192" s="12"/>
      <c r="BC192" s="12"/>
      <c r="BD192" s="10"/>
      <c r="BE192" s="10"/>
      <c r="BF192" s="10"/>
    </row>
    <row r="193" spans="1:58">
      <c r="A193" s="10"/>
      <c r="B193" s="12"/>
      <c r="C193" s="10"/>
      <c r="D193" s="10"/>
      <c r="E193" s="10"/>
      <c r="F193" s="13" t="str">
        <f t="shared" ca="1" si="4"/>
        <v/>
      </c>
      <c r="G193" s="10" t="str">
        <f t="shared" ca="1" si="5"/>
        <v/>
      </c>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2"/>
      <c r="AV193" s="10"/>
      <c r="AW193" s="10"/>
      <c r="AX193" s="10"/>
      <c r="AY193" s="10"/>
      <c r="AZ193" s="10"/>
      <c r="BA193" s="12"/>
      <c r="BB193" s="12"/>
      <c r="BC193" s="12"/>
      <c r="BD193" s="10"/>
      <c r="BE193" s="10"/>
      <c r="BF193" s="10"/>
    </row>
    <row r="194" spans="1:58">
      <c r="A194" s="10"/>
      <c r="B194" s="12"/>
      <c r="C194" s="10"/>
      <c r="D194" s="10"/>
      <c r="E194" s="10"/>
      <c r="F194" s="13" t="str">
        <f t="shared" ca="1" si="4"/>
        <v/>
      </c>
      <c r="G194" s="10" t="str">
        <f t="shared" ca="1" si="5"/>
        <v/>
      </c>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2"/>
      <c r="AV194" s="10"/>
      <c r="AW194" s="10"/>
      <c r="AX194" s="10"/>
      <c r="AY194" s="10"/>
      <c r="AZ194" s="10"/>
      <c r="BA194" s="12"/>
      <c r="BB194" s="12"/>
      <c r="BC194" s="12"/>
      <c r="BD194" s="10"/>
      <c r="BE194" s="10"/>
      <c r="BF194" s="10"/>
    </row>
    <row r="195" spans="1:58">
      <c r="A195" s="10"/>
      <c r="B195" s="12"/>
      <c r="C195" s="10"/>
      <c r="D195" s="10"/>
      <c r="E195" s="10"/>
      <c r="F195" s="13" t="str">
        <f t="shared" ca="1" si="4"/>
        <v/>
      </c>
      <c r="G195" s="10" t="str">
        <f t="shared" ca="1" si="5"/>
        <v/>
      </c>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2"/>
      <c r="AV195" s="10"/>
      <c r="AW195" s="10"/>
      <c r="AX195" s="10"/>
      <c r="AY195" s="10"/>
      <c r="AZ195" s="10"/>
      <c r="BA195" s="12"/>
      <c r="BB195" s="12"/>
      <c r="BC195" s="12"/>
      <c r="BD195" s="10"/>
      <c r="BE195" s="10"/>
      <c r="BF195" s="10"/>
    </row>
    <row r="196" spans="1:58">
      <c r="A196" s="10"/>
      <c r="B196" s="12"/>
      <c r="C196" s="10"/>
      <c r="D196" s="10"/>
      <c r="E196" s="10"/>
      <c r="F196" s="13" t="str">
        <f t="shared" ca="1" si="4"/>
        <v/>
      </c>
      <c r="G196" s="10" t="str">
        <f t="shared" ca="1" si="5"/>
        <v/>
      </c>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2"/>
      <c r="AV196" s="10"/>
      <c r="AW196" s="10"/>
      <c r="AX196" s="10"/>
      <c r="AY196" s="10"/>
      <c r="AZ196" s="10"/>
      <c r="BA196" s="12"/>
      <c r="BB196" s="12"/>
      <c r="BC196" s="12"/>
      <c r="BD196" s="10"/>
      <c r="BE196" s="10"/>
      <c r="BF196" s="10"/>
    </row>
    <row r="197" spans="1:58">
      <c r="A197" s="10"/>
      <c r="B197" s="12"/>
      <c r="C197" s="10"/>
      <c r="D197" s="10"/>
      <c r="E197" s="10"/>
      <c r="F197" s="13" t="str">
        <f t="shared" ca="1" si="4"/>
        <v/>
      </c>
      <c r="G197" s="10" t="str">
        <f t="shared" ca="1" si="5"/>
        <v/>
      </c>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2"/>
      <c r="AV197" s="10"/>
      <c r="AW197" s="10"/>
      <c r="AX197" s="10"/>
      <c r="AY197" s="10"/>
      <c r="AZ197" s="10"/>
      <c r="BA197" s="12"/>
      <c r="BB197" s="12"/>
      <c r="BC197" s="12"/>
      <c r="BD197" s="10"/>
      <c r="BE197" s="10"/>
      <c r="BF197" s="10"/>
    </row>
    <row r="198" spans="1:58">
      <c r="A198" s="10"/>
      <c r="B198" s="12"/>
      <c r="C198" s="10"/>
      <c r="D198" s="10"/>
      <c r="E198" s="10"/>
      <c r="F198" s="13" t="str">
        <f t="shared" ca="1" si="4"/>
        <v/>
      </c>
      <c r="G198" s="10" t="str">
        <f t="shared" ca="1" si="5"/>
        <v/>
      </c>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2"/>
      <c r="AV198" s="10"/>
      <c r="AW198" s="10"/>
      <c r="AX198" s="10"/>
      <c r="AY198" s="10"/>
      <c r="AZ198" s="10"/>
      <c r="BA198" s="12"/>
      <c r="BB198" s="12"/>
      <c r="BC198" s="12"/>
      <c r="BD198" s="10"/>
      <c r="BE198" s="10"/>
      <c r="BF198" s="10"/>
    </row>
    <row r="199" spans="1:58">
      <c r="A199" s="10"/>
      <c r="B199" s="12"/>
      <c r="C199" s="10"/>
      <c r="D199" s="10"/>
      <c r="E199" s="10"/>
      <c r="F199" s="13" t="str">
        <f t="shared" ca="1" si="4"/>
        <v/>
      </c>
      <c r="G199" s="10" t="str">
        <f t="shared" ca="1" si="5"/>
        <v/>
      </c>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2"/>
      <c r="AV199" s="10"/>
      <c r="AW199" s="10"/>
      <c r="AX199" s="10"/>
      <c r="AY199" s="10"/>
      <c r="AZ199" s="10"/>
      <c r="BA199" s="12"/>
      <c r="BB199" s="12"/>
      <c r="BC199" s="12"/>
      <c r="BD199" s="10"/>
      <c r="BE199" s="10"/>
      <c r="BF199" s="10"/>
    </row>
    <row r="200" spans="1:58">
      <c r="A200" s="10"/>
      <c r="B200" s="12"/>
      <c r="C200" s="10"/>
      <c r="D200" s="10"/>
      <c r="E200" s="10"/>
      <c r="F200" s="13" t="str">
        <f t="shared" ca="1" si="4"/>
        <v/>
      </c>
      <c r="G200" s="10" t="str">
        <f t="shared" ca="1" si="5"/>
        <v/>
      </c>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2"/>
      <c r="AV200" s="10"/>
      <c r="AW200" s="10"/>
      <c r="AX200" s="10"/>
      <c r="AY200" s="10"/>
      <c r="AZ200" s="10"/>
      <c r="BA200" s="12"/>
      <c r="BB200" s="12"/>
      <c r="BC200" s="12"/>
      <c r="BD200" s="10"/>
      <c r="BE200" s="10"/>
      <c r="BF200" s="10"/>
    </row>
    <row r="201" spans="1:58">
      <c r="A201" s="10"/>
      <c r="B201" s="12"/>
      <c r="C201" s="10"/>
      <c r="D201" s="10"/>
      <c r="E201" s="10"/>
      <c r="F201" s="13" t="str">
        <f t="shared" ca="1" si="4"/>
        <v/>
      </c>
      <c r="G201" s="10" t="str">
        <f t="shared" ca="1" si="5"/>
        <v/>
      </c>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2"/>
      <c r="AV201" s="10"/>
      <c r="AW201" s="10"/>
      <c r="AX201" s="10"/>
      <c r="AY201" s="10"/>
      <c r="AZ201" s="10"/>
      <c r="BA201" s="12"/>
      <c r="BB201" s="12"/>
      <c r="BC201" s="12"/>
      <c r="BD201" s="10"/>
      <c r="BE201" s="10"/>
      <c r="BF201" s="10"/>
    </row>
    <row r="202" spans="1:58">
      <c r="A202" s="10"/>
      <c r="B202" s="12"/>
      <c r="C202" s="10"/>
      <c r="D202" s="10"/>
      <c r="E202" s="10"/>
      <c r="F202" s="13" t="str">
        <f t="shared" ca="1" si="4"/>
        <v/>
      </c>
      <c r="G202" s="10" t="str">
        <f t="shared" ca="1" si="5"/>
        <v/>
      </c>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2"/>
      <c r="AV202" s="10"/>
      <c r="AW202" s="10"/>
      <c r="AX202" s="10"/>
      <c r="AY202" s="10"/>
      <c r="AZ202" s="10"/>
      <c r="BA202" s="12"/>
      <c r="BB202" s="12"/>
      <c r="BC202" s="12"/>
      <c r="BD202" s="10"/>
      <c r="BE202" s="10"/>
      <c r="BF202" s="10"/>
    </row>
    <row r="203" spans="1:58">
      <c r="A203" s="10"/>
      <c r="B203" s="12"/>
      <c r="C203" s="10"/>
      <c r="D203" s="10"/>
      <c r="E203" s="10"/>
      <c r="F203" s="13" t="str">
        <f t="shared" ref="F203:F266" ca="1" si="6">IF(OR($A203="",$B203=""),"",IF($BC203&lt;&gt;"",$BC203-$B203,TODAY()-$B203))</f>
        <v/>
      </c>
      <c r="G203" s="10" t="str">
        <f t="shared" ref="G203:G266" ca="1" si="7">IF(OR($A203="",$B203=""),"",IF(AND($BC203="",$BA203&lt;&gt;"",$BA203&lt;TODAY(),$C203&lt;&gt;"Closed",$C203&lt;&gt;"Closed with linked CA open",$C203&lt;&gt;"Cancelled"),"Overdue",""))</f>
        <v/>
      </c>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2"/>
      <c r="AV203" s="10"/>
      <c r="AW203" s="10"/>
      <c r="AX203" s="10"/>
      <c r="AY203" s="10"/>
      <c r="AZ203" s="10"/>
      <c r="BA203" s="12"/>
      <c r="BB203" s="12"/>
      <c r="BC203" s="12"/>
      <c r="BD203" s="10"/>
      <c r="BE203" s="10"/>
      <c r="BF203" s="10"/>
    </row>
    <row r="204" spans="1:58">
      <c r="A204" s="10"/>
      <c r="B204" s="12"/>
      <c r="C204" s="10"/>
      <c r="D204" s="10"/>
      <c r="E204" s="10"/>
      <c r="F204" s="13" t="str">
        <f t="shared" ca="1" si="6"/>
        <v/>
      </c>
      <c r="G204" s="10" t="str">
        <f t="shared" ca="1" si="7"/>
        <v/>
      </c>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2"/>
      <c r="AV204" s="10"/>
      <c r="AW204" s="10"/>
      <c r="AX204" s="10"/>
      <c r="AY204" s="10"/>
      <c r="AZ204" s="10"/>
      <c r="BA204" s="12"/>
      <c r="BB204" s="12"/>
      <c r="BC204" s="12"/>
      <c r="BD204" s="10"/>
      <c r="BE204" s="10"/>
      <c r="BF204" s="10"/>
    </row>
    <row r="205" spans="1:58">
      <c r="A205" s="10"/>
      <c r="B205" s="12"/>
      <c r="C205" s="10"/>
      <c r="D205" s="10"/>
      <c r="E205" s="10"/>
      <c r="F205" s="13" t="str">
        <f t="shared" ca="1" si="6"/>
        <v/>
      </c>
      <c r="G205" s="10" t="str">
        <f t="shared" ca="1" si="7"/>
        <v/>
      </c>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2"/>
      <c r="AV205" s="10"/>
      <c r="AW205" s="10"/>
      <c r="AX205" s="10"/>
      <c r="AY205" s="10"/>
      <c r="AZ205" s="10"/>
      <c r="BA205" s="12"/>
      <c r="BB205" s="12"/>
      <c r="BC205" s="12"/>
      <c r="BD205" s="10"/>
      <c r="BE205" s="10"/>
      <c r="BF205" s="10"/>
    </row>
    <row r="206" spans="1:58">
      <c r="A206" s="10"/>
      <c r="B206" s="12"/>
      <c r="C206" s="10"/>
      <c r="D206" s="10"/>
      <c r="E206" s="10"/>
      <c r="F206" s="13" t="str">
        <f t="shared" ca="1" si="6"/>
        <v/>
      </c>
      <c r="G206" s="10" t="str">
        <f t="shared" ca="1" si="7"/>
        <v/>
      </c>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2"/>
      <c r="AV206" s="10"/>
      <c r="AW206" s="10"/>
      <c r="AX206" s="10"/>
      <c r="AY206" s="10"/>
      <c r="AZ206" s="10"/>
      <c r="BA206" s="12"/>
      <c r="BB206" s="12"/>
      <c r="BC206" s="12"/>
      <c r="BD206" s="10"/>
      <c r="BE206" s="10"/>
      <c r="BF206" s="10"/>
    </row>
    <row r="207" spans="1:58">
      <c r="A207" s="10"/>
      <c r="B207" s="12"/>
      <c r="C207" s="10"/>
      <c r="D207" s="10"/>
      <c r="E207" s="10"/>
      <c r="F207" s="13" t="str">
        <f t="shared" ca="1" si="6"/>
        <v/>
      </c>
      <c r="G207" s="10" t="str">
        <f t="shared" ca="1" si="7"/>
        <v/>
      </c>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2"/>
      <c r="AV207" s="10"/>
      <c r="AW207" s="10"/>
      <c r="AX207" s="10"/>
      <c r="AY207" s="10"/>
      <c r="AZ207" s="10"/>
      <c r="BA207" s="12"/>
      <c r="BB207" s="12"/>
      <c r="BC207" s="12"/>
      <c r="BD207" s="10"/>
      <c r="BE207" s="10"/>
      <c r="BF207" s="10"/>
    </row>
    <row r="208" spans="1:58">
      <c r="A208" s="10"/>
      <c r="B208" s="12"/>
      <c r="C208" s="10"/>
      <c r="D208" s="10"/>
      <c r="E208" s="10"/>
      <c r="F208" s="13" t="str">
        <f t="shared" ca="1" si="6"/>
        <v/>
      </c>
      <c r="G208" s="10" t="str">
        <f t="shared" ca="1" si="7"/>
        <v/>
      </c>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2"/>
      <c r="AV208" s="10"/>
      <c r="AW208" s="10"/>
      <c r="AX208" s="10"/>
      <c r="AY208" s="10"/>
      <c r="AZ208" s="10"/>
      <c r="BA208" s="12"/>
      <c r="BB208" s="12"/>
      <c r="BC208" s="12"/>
      <c r="BD208" s="10"/>
      <c r="BE208" s="10"/>
      <c r="BF208" s="10"/>
    </row>
    <row r="209" spans="1:58">
      <c r="A209" s="10"/>
      <c r="B209" s="12"/>
      <c r="C209" s="10"/>
      <c r="D209" s="10"/>
      <c r="E209" s="10"/>
      <c r="F209" s="13" t="str">
        <f t="shared" ca="1" si="6"/>
        <v/>
      </c>
      <c r="G209" s="10" t="str">
        <f t="shared" ca="1" si="7"/>
        <v/>
      </c>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2"/>
      <c r="AV209" s="10"/>
      <c r="AW209" s="10"/>
      <c r="AX209" s="10"/>
      <c r="AY209" s="10"/>
      <c r="AZ209" s="10"/>
      <c r="BA209" s="12"/>
      <c r="BB209" s="12"/>
      <c r="BC209" s="12"/>
      <c r="BD209" s="10"/>
      <c r="BE209" s="10"/>
      <c r="BF209" s="10"/>
    </row>
    <row r="210" spans="1:58">
      <c r="A210" s="10"/>
      <c r="B210" s="12"/>
      <c r="C210" s="10"/>
      <c r="D210" s="10"/>
      <c r="E210" s="10"/>
      <c r="F210" s="13" t="str">
        <f t="shared" ca="1" si="6"/>
        <v/>
      </c>
      <c r="G210" s="10" t="str">
        <f t="shared" ca="1" si="7"/>
        <v/>
      </c>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2"/>
      <c r="AV210" s="10"/>
      <c r="AW210" s="10"/>
      <c r="AX210" s="10"/>
      <c r="AY210" s="10"/>
      <c r="AZ210" s="10"/>
      <c r="BA210" s="12"/>
      <c r="BB210" s="12"/>
      <c r="BC210" s="12"/>
      <c r="BD210" s="10"/>
      <c r="BE210" s="10"/>
      <c r="BF210" s="10"/>
    </row>
    <row r="211" spans="1:58">
      <c r="A211" s="10"/>
      <c r="B211" s="12"/>
      <c r="C211" s="10"/>
      <c r="D211" s="10"/>
      <c r="E211" s="10"/>
      <c r="F211" s="13" t="str">
        <f t="shared" ca="1" si="6"/>
        <v/>
      </c>
      <c r="G211" s="10" t="str">
        <f t="shared" ca="1" si="7"/>
        <v/>
      </c>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2"/>
      <c r="AV211" s="10"/>
      <c r="AW211" s="10"/>
      <c r="AX211" s="10"/>
      <c r="AY211" s="10"/>
      <c r="AZ211" s="10"/>
      <c r="BA211" s="12"/>
      <c r="BB211" s="12"/>
      <c r="BC211" s="12"/>
      <c r="BD211" s="10"/>
      <c r="BE211" s="10"/>
      <c r="BF211" s="10"/>
    </row>
    <row r="212" spans="1:58">
      <c r="A212" s="10"/>
      <c r="B212" s="12"/>
      <c r="C212" s="10"/>
      <c r="D212" s="10"/>
      <c r="E212" s="10"/>
      <c r="F212" s="13" t="str">
        <f t="shared" ca="1" si="6"/>
        <v/>
      </c>
      <c r="G212" s="10" t="str">
        <f t="shared" ca="1" si="7"/>
        <v/>
      </c>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2"/>
      <c r="AV212" s="10"/>
      <c r="AW212" s="10"/>
      <c r="AX212" s="10"/>
      <c r="AY212" s="10"/>
      <c r="AZ212" s="10"/>
      <c r="BA212" s="12"/>
      <c r="BB212" s="12"/>
      <c r="BC212" s="12"/>
      <c r="BD212" s="10"/>
      <c r="BE212" s="10"/>
      <c r="BF212" s="10"/>
    </row>
    <row r="213" spans="1:58">
      <c r="A213" s="10"/>
      <c r="B213" s="12"/>
      <c r="C213" s="10"/>
      <c r="D213" s="10"/>
      <c r="E213" s="10"/>
      <c r="F213" s="13" t="str">
        <f t="shared" ca="1" si="6"/>
        <v/>
      </c>
      <c r="G213" s="10" t="str">
        <f t="shared" ca="1" si="7"/>
        <v/>
      </c>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2"/>
      <c r="AV213" s="10"/>
      <c r="AW213" s="10"/>
      <c r="AX213" s="10"/>
      <c r="AY213" s="10"/>
      <c r="AZ213" s="10"/>
      <c r="BA213" s="12"/>
      <c r="BB213" s="12"/>
      <c r="BC213" s="12"/>
      <c r="BD213" s="10"/>
      <c r="BE213" s="10"/>
      <c r="BF213" s="10"/>
    </row>
    <row r="214" spans="1:58">
      <c r="A214" s="10"/>
      <c r="B214" s="12"/>
      <c r="C214" s="10"/>
      <c r="D214" s="10"/>
      <c r="E214" s="10"/>
      <c r="F214" s="13" t="str">
        <f t="shared" ca="1" si="6"/>
        <v/>
      </c>
      <c r="G214" s="10" t="str">
        <f t="shared" ca="1" si="7"/>
        <v/>
      </c>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2"/>
      <c r="AV214" s="10"/>
      <c r="AW214" s="10"/>
      <c r="AX214" s="10"/>
      <c r="AY214" s="10"/>
      <c r="AZ214" s="10"/>
      <c r="BA214" s="12"/>
      <c r="BB214" s="12"/>
      <c r="BC214" s="12"/>
      <c r="BD214" s="10"/>
      <c r="BE214" s="10"/>
      <c r="BF214" s="10"/>
    </row>
    <row r="215" spans="1:58">
      <c r="A215" s="10"/>
      <c r="B215" s="12"/>
      <c r="C215" s="10"/>
      <c r="D215" s="10"/>
      <c r="E215" s="10"/>
      <c r="F215" s="13" t="str">
        <f t="shared" ca="1" si="6"/>
        <v/>
      </c>
      <c r="G215" s="10" t="str">
        <f t="shared" ca="1" si="7"/>
        <v/>
      </c>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2"/>
      <c r="AV215" s="10"/>
      <c r="AW215" s="10"/>
      <c r="AX215" s="10"/>
      <c r="AY215" s="10"/>
      <c r="AZ215" s="10"/>
      <c r="BA215" s="12"/>
      <c r="BB215" s="12"/>
      <c r="BC215" s="12"/>
      <c r="BD215" s="10"/>
      <c r="BE215" s="10"/>
      <c r="BF215" s="10"/>
    </row>
    <row r="216" spans="1:58">
      <c r="A216" s="10"/>
      <c r="B216" s="12"/>
      <c r="C216" s="10"/>
      <c r="D216" s="10"/>
      <c r="E216" s="10"/>
      <c r="F216" s="13" t="str">
        <f t="shared" ca="1" si="6"/>
        <v/>
      </c>
      <c r="G216" s="10" t="str">
        <f t="shared" ca="1" si="7"/>
        <v/>
      </c>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2"/>
      <c r="AV216" s="10"/>
      <c r="AW216" s="10"/>
      <c r="AX216" s="10"/>
      <c r="AY216" s="10"/>
      <c r="AZ216" s="10"/>
      <c r="BA216" s="12"/>
      <c r="BB216" s="12"/>
      <c r="BC216" s="12"/>
      <c r="BD216" s="10"/>
      <c r="BE216" s="10"/>
      <c r="BF216" s="10"/>
    </row>
    <row r="217" spans="1:58">
      <c r="A217" s="10"/>
      <c r="B217" s="12"/>
      <c r="C217" s="10"/>
      <c r="D217" s="10"/>
      <c r="E217" s="10"/>
      <c r="F217" s="13" t="str">
        <f t="shared" ca="1" si="6"/>
        <v/>
      </c>
      <c r="G217" s="10" t="str">
        <f t="shared" ca="1" si="7"/>
        <v/>
      </c>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2"/>
      <c r="AV217" s="10"/>
      <c r="AW217" s="10"/>
      <c r="AX217" s="10"/>
      <c r="AY217" s="10"/>
      <c r="AZ217" s="10"/>
      <c r="BA217" s="12"/>
      <c r="BB217" s="12"/>
      <c r="BC217" s="12"/>
      <c r="BD217" s="10"/>
      <c r="BE217" s="10"/>
      <c r="BF217" s="10"/>
    </row>
    <row r="218" spans="1:58">
      <c r="A218" s="10"/>
      <c r="B218" s="12"/>
      <c r="C218" s="10"/>
      <c r="D218" s="10"/>
      <c r="E218" s="10"/>
      <c r="F218" s="13" t="str">
        <f t="shared" ca="1" si="6"/>
        <v/>
      </c>
      <c r="G218" s="10" t="str">
        <f t="shared" ca="1" si="7"/>
        <v/>
      </c>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2"/>
      <c r="AV218" s="10"/>
      <c r="AW218" s="10"/>
      <c r="AX218" s="10"/>
      <c r="AY218" s="10"/>
      <c r="AZ218" s="10"/>
      <c r="BA218" s="12"/>
      <c r="BB218" s="12"/>
      <c r="BC218" s="12"/>
      <c r="BD218" s="10"/>
      <c r="BE218" s="10"/>
      <c r="BF218" s="10"/>
    </row>
    <row r="219" spans="1:58">
      <c r="A219" s="10"/>
      <c r="B219" s="12"/>
      <c r="C219" s="10"/>
      <c r="D219" s="10"/>
      <c r="E219" s="10"/>
      <c r="F219" s="13" t="str">
        <f t="shared" ca="1" si="6"/>
        <v/>
      </c>
      <c r="G219" s="10" t="str">
        <f t="shared" ca="1" si="7"/>
        <v/>
      </c>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2"/>
      <c r="AV219" s="10"/>
      <c r="AW219" s="10"/>
      <c r="AX219" s="10"/>
      <c r="AY219" s="10"/>
      <c r="AZ219" s="10"/>
      <c r="BA219" s="12"/>
      <c r="BB219" s="12"/>
      <c r="BC219" s="12"/>
      <c r="BD219" s="10"/>
      <c r="BE219" s="10"/>
      <c r="BF219" s="10"/>
    </row>
    <row r="220" spans="1:58">
      <c r="A220" s="10"/>
      <c r="B220" s="12"/>
      <c r="C220" s="10"/>
      <c r="D220" s="10"/>
      <c r="E220" s="10"/>
      <c r="F220" s="13" t="str">
        <f t="shared" ca="1" si="6"/>
        <v/>
      </c>
      <c r="G220" s="10" t="str">
        <f t="shared" ca="1" si="7"/>
        <v/>
      </c>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2"/>
      <c r="AV220" s="10"/>
      <c r="AW220" s="10"/>
      <c r="AX220" s="10"/>
      <c r="AY220" s="10"/>
      <c r="AZ220" s="10"/>
      <c r="BA220" s="12"/>
      <c r="BB220" s="12"/>
      <c r="BC220" s="12"/>
      <c r="BD220" s="10"/>
      <c r="BE220" s="10"/>
      <c r="BF220" s="10"/>
    </row>
    <row r="221" spans="1:58">
      <c r="A221" s="10"/>
      <c r="B221" s="12"/>
      <c r="C221" s="10"/>
      <c r="D221" s="10"/>
      <c r="E221" s="10"/>
      <c r="F221" s="13" t="str">
        <f t="shared" ca="1" si="6"/>
        <v/>
      </c>
      <c r="G221" s="10" t="str">
        <f t="shared" ca="1" si="7"/>
        <v/>
      </c>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2"/>
      <c r="AV221" s="10"/>
      <c r="AW221" s="10"/>
      <c r="AX221" s="10"/>
      <c r="AY221" s="10"/>
      <c r="AZ221" s="10"/>
      <c r="BA221" s="12"/>
      <c r="BB221" s="12"/>
      <c r="BC221" s="12"/>
      <c r="BD221" s="10"/>
      <c r="BE221" s="10"/>
      <c r="BF221" s="10"/>
    </row>
    <row r="222" spans="1:58">
      <c r="A222" s="10"/>
      <c r="B222" s="12"/>
      <c r="C222" s="10"/>
      <c r="D222" s="10"/>
      <c r="E222" s="10"/>
      <c r="F222" s="13" t="str">
        <f t="shared" ca="1" si="6"/>
        <v/>
      </c>
      <c r="G222" s="10" t="str">
        <f t="shared" ca="1" si="7"/>
        <v/>
      </c>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2"/>
      <c r="AV222" s="10"/>
      <c r="AW222" s="10"/>
      <c r="AX222" s="10"/>
      <c r="AY222" s="10"/>
      <c r="AZ222" s="10"/>
      <c r="BA222" s="12"/>
      <c r="BB222" s="12"/>
      <c r="BC222" s="12"/>
      <c r="BD222" s="10"/>
      <c r="BE222" s="10"/>
      <c r="BF222" s="10"/>
    </row>
    <row r="223" spans="1:58">
      <c r="A223" s="10"/>
      <c r="B223" s="12"/>
      <c r="C223" s="10"/>
      <c r="D223" s="10"/>
      <c r="E223" s="10"/>
      <c r="F223" s="13" t="str">
        <f t="shared" ca="1" si="6"/>
        <v/>
      </c>
      <c r="G223" s="10" t="str">
        <f t="shared" ca="1" si="7"/>
        <v/>
      </c>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2"/>
      <c r="AV223" s="10"/>
      <c r="AW223" s="10"/>
      <c r="AX223" s="10"/>
      <c r="AY223" s="10"/>
      <c r="AZ223" s="10"/>
      <c r="BA223" s="12"/>
      <c r="BB223" s="12"/>
      <c r="BC223" s="12"/>
      <c r="BD223" s="10"/>
      <c r="BE223" s="10"/>
      <c r="BF223" s="10"/>
    </row>
    <row r="224" spans="1:58">
      <c r="A224" s="10"/>
      <c r="B224" s="12"/>
      <c r="C224" s="10"/>
      <c r="D224" s="10"/>
      <c r="E224" s="10"/>
      <c r="F224" s="13" t="str">
        <f t="shared" ca="1" si="6"/>
        <v/>
      </c>
      <c r="G224" s="10" t="str">
        <f t="shared" ca="1" si="7"/>
        <v/>
      </c>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2"/>
      <c r="AV224" s="10"/>
      <c r="AW224" s="10"/>
      <c r="AX224" s="10"/>
      <c r="AY224" s="10"/>
      <c r="AZ224" s="10"/>
      <c r="BA224" s="12"/>
      <c r="BB224" s="12"/>
      <c r="BC224" s="12"/>
      <c r="BD224" s="10"/>
      <c r="BE224" s="10"/>
      <c r="BF224" s="10"/>
    </row>
    <row r="225" spans="1:58">
      <c r="A225" s="10"/>
      <c r="B225" s="12"/>
      <c r="C225" s="10"/>
      <c r="D225" s="10"/>
      <c r="E225" s="10"/>
      <c r="F225" s="13" t="str">
        <f t="shared" ca="1" si="6"/>
        <v/>
      </c>
      <c r="G225" s="10" t="str">
        <f t="shared" ca="1" si="7"/>
        <v/>
      </c>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2"/>
      <c r="AV225" s="10"/>
      <c r="AW225" s="10"/>
      <c r="AX225" s="10"/>
      <c r="AY225" s="10"/>
      <c r="AZ225" s="10"/>
      <c r="BA225" s="12"/>
      <c r="BB225" s="12"/>
      <c r="BC225" s="12"/>
      <c r="BD225" s="10"/>
      <c r="BE225" s="10"/>
      <c r="BF225" s="10"/>
    </row>
    <row r="226" spans="1:58">
      <c r="A226" s="10"/>
      <c r="B226" s="12"/>
      <c r="C226" s="10"/>
      <c r="D226" s="10"/>
      <c r="E226" s="10"/>
      <c r="F226" s="13" t="str">
        <f t="shared" ca="1" si="6"/>
        <v/>
      </c>
      <c r="G226" s="10" t="str">
        <f t="shared" ca="1" si="7"/>
        <v/>
      </c>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2"/>
      <c r="AV226" s="10"/>
      <c r="AW226" s="10"/>
      <c r="AX226" s="10"/>
      <c r="AY226" s="10"/>
      <c r="AZ226" s="10"/>
      <c r="BA226" s="12"/>
      <c r="BB226" s="12"/>
      <c r="BC226" s="12"/>
      <c r="BD226" s="10"/>
      <c r="BE226" s="10"/>
      <c r="BF226" s="10"/>
    </row>
    <row r="227" spans="1:58">
      <c r="A227" s="10"/>
      <c r="B227" s="12"/>
      <c r="C227" s="10"/>
      <c r="D227" s="10"/>
      <c r="E227" s="10"/>
      <c r="F227" s="13" t="str">
        <f t="shared" ca="1" si="6"/>
        <v/>
      </c>
      <c r="G227" s="10" t="str">
        <f t="shared" ca="1" si="7"/>
        <v/>
      </c>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2"/>
      <c r="AV227" s="10"/>
      <c r="AW227" s="10"/>
      <c r="AX227" s="10"/>
      <c r="AY227" s="10"/>
      <c r="AZ227" s="10"/>
      <c r="BA227" s="12"/>
      <c r="BB227" s="12"/>
      <c r="BC227" s="12"/>
      <c r="BD227" s="10"/>
      <c r="BE227" s="10"/>
      <c r="BF227" s="10"/>
    </row>
    <row r="228" spans="1:58">
      <c r="A228" s="10"/>
      <c r="B228" s="12"/>
      <c r="C228" s="10"/>
      <c r="D228" s="10"/>
      <c r="E228" s="10"/>
      <c r="F228" s="13" t="str">
        <f t="shared" ca="1" si="6"/>
        <v/>
      </c>
      <c r="G228" s="10" t="str">
        <f t="shared" ca="1" si="7"/>
        <v/>
      </c>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2"/>
      <c r="AV228" s="10"/>
      <c r="AW228" s="10"/>
      <c r="AX228" s="10"/>
      <c r="AY228" s="10"/>
      <c r="AZ228" s="10"/>
      <c r="BA228" s="12"/>
      <c r="BB228" s="12"/>
      <c r="BC228" s="12"/>
      <c r="BD228" s="10"/>
      <c r="BE228" s="10"/>
      <c r="BF228" s="10"/>
    </row>
    <row r="229" spans="1:58">
      <c r="A229" s="10"/>
      <c r="B229" s="12"/>
      <c r="C229" s="10"/>
      <c r="D229" s="10"/>
      <c r="E229" s="10"/>
      <c r="F229" s="13" t="str">
        <f t="shared" ca="1" si="6"/>
        <v/>
      </c>
      <c r="G229" s="10" t="str">
        <f t="shared" ca="1" si="7"/>
        <v/>
      </c>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2"/>
      <c r="AV229" s="10"/>
      <c r="AW229" s="10"/>
      <c r="AX229" s="10"/>
      <c r="AY229" s="10"/>
      <c r="AZ229" s="10"/>
      <c r="BA229" s="12"/>
      <c r="BB229" s="12"/>
      <c r="BC229" s="12"/>
      <c r="BD229" s="10"/>
      <c r="BE229" s="10"/>
      <c r="BF229" s="10"/>
    </row>
    <row r="230" spans="1:58">
      <c r="A230" s="10"/>
      <c r="B230" s="12"/>
      <c r="C230" s="10"/>
      <c r="D230" s="10"/>
      <c r="E230" s="10"/>
      <c r="F230" s="13" t="str">
        <f t="shared" ca="1" si="6"/>
        <v/>
      </c>
      <c r="G230" s="10" t="str">
        <f t="shared" ca="1" si="7"/>
        <v/>
      </c>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2"/>
      <c r="AV230" s="10"/>
      <c r="AW230" s="10"/>
      <c r="AX230" s="10"/>
      <c r="AY230" s="10"/>
      <c r="AZ230" s="10"/>
      <c r="BA230" s="12"/>
      <c r="BB230" s="12"/>
      <c r="BC230" s="12"/>
      <c r="BD230" s="10"/>
      <c r="BE230" s="10"/>
      <c r="BF230" s="10"/>
    </row>
    <row r="231" spans="1:58">
      <c r="A231" s="10"/>
      <c r="B231" s="12"/>
      <c r="C231" s="10"/>
      <c r="D231" s="10"/>
      <c r="E231" s="10"/>
      <c r="F231" s="13" t="str">
        <f t="shared" ca="1" si="6"/>
        <v/>
      </c>
      <c r="G231" s="10" t="str">
        <f t="shared" ca="1" si="7"/>
        <v/>
      </c>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2"/>
      <c r="AV231" s="10"/>
      <c r="AW231" s="10"/>
      <c r="AX231" s="10"/>
      <c r="AY231" s="10"/>
      <c r="AZ231" s="10"/>
      <c r="BA231" s="12"/>
      <c r="BB231" s="12"/>
      <c r="BC231" s="12"/>
      <c r="BD231" s="10"/>
      <c r="BE231" s="10"/>
      <c r="BF231" s="10"/>
    </row>
    <row r="232" spans="1:58">
      <c r="A232" s="10"/>
      <c r="B232" s="12"/>
      <c r="C232" s="10"/>
      <c r="D232" s="10"/>
      <c r="E232" s="10"/>
      <c r="F232" s="13" t="str">
        <f t="shared" ca="1" si="6"/>
        <v/>
      </c>
      <c r="G232" s="10" t="str">
        <f t="shared" ca="1" si="7"/>
        <v/>
      </c>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2"/>
      <c r="AV232" s="10"/>
      <c r="AW232" s="10"/>
      <c r="AX232" s="10"/>
      <c r="AY232" s="10"/>
      <c r="AZ232" s="10"/>
      <c r="BA232" s="12"/>
      <c r="BB232" s="12"/>
      <c r="BC232" s="12"/>
      <c r="BD232" s="10"/>
      <c r="BE232" s="10"/>
      <c r="BF232" s="10"/>
    </row>
    <row r="233" spans="1:58">
      <c r="A233" s="10"/>
      <c r="B233" s="12"/>
      <c r="C233" s="10"/>
      <c r="D233" s="10"/>
      <c r="E233" s="10"/>
      <c r="F233" s="13" t="str">
        <f t="shared" ca="1" si="6"/>
        <v/>
      </c>
      <c r="G233" s="10" t="str">
        <f t="shared" ca="1" si="7"/>
        <v/>
      </c>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2"/>
      <c r="AV233" s="10"/>
      <c r="AW233" s="10"/>
      <c r="AX233" s="10"/>
      <c r="AY233" s="10"/>
      <c r="AZ233" s="10"/>
      <c r="BA233" s="12"/>
      <c r="BB233" s="12"/>
      <c r="BC233" s="12"/>
      <c r="BD233" s="10"/>
      <c r="BE233" s="10"/>
      <c r="BF233" s="10"/>
    </row>
    <row r="234" spans="1:58">
      <c r="A234" s="10"/>
      <c r="B234" s="12"/>
      <c r="C234" s="10"/>
      <c r="D234" s="10"/>
      <c r="E234" s="10"/>
      <c r="F234" s="13" t="str">
        <f t="shared" ca="1" si="6"/>
        <v/>
      </c>
      <c r="G234" s="10" t="str">
        <f t="shared" ca="1" si="7"/>
        <v/>
      </c>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2"/>
      <c r="AV234" s="10"/>
      <c r="AW234" s="10"/>
      <c r="AX234" s="10"/>
      <c r="AY234" s="10"/>
      <c r="AZ234" s="10"/>
      <c r="BA234" s="12"/>
      <c r="BB234" s="12"/>
      <c r="BC234" s="12"/>
      <c r="BD234" s="10"/>
      <c r="BE234" s="10"/>
      <c r="BF234" s="10"/>
    </row>
    <row r="235" spans="1:58">
      <c r="A235" s="10"/>
      <c r="B235" s="12"/>
      <c r="C235" s="10"/>
      <c r="D235" s="10"/>
      <c r="E235" s="10"/>
      <c r="F235" s="13" t="str">
        <f t="shared" ca="1" si="6"/>
        <v/>
      </c>
      <c r="G235" s="10" t="str">
        <f t="shared" ca="1" si="7"/>
        <v/>
      </c>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2"/>
      <c r="AV235" s="10"/>
      <c r="AW235" s="10"/>
      <c r="AX235" s="10"/>
      <c r="AY235" s="10"/>
      <c r="AZ235" s="10"/>
      <c r="BA235" s="12"/>
      <c r="BB235" s="12"/>
      <c r="BC235" s="12"/>
      <c r="BD235" s="10"/>
      <c r="BE235" s="10"/>
      <c r="BF235" s="10"/>
    </row>
    <row r="236" spans="1:58">
      <c r="A236" s="10"/>
      <c r="B236" s="12"/>
      <c r="C236" s="10"/>
      <c r="D236" s="10"/>
      <c r="E236" s="10"/>
      <c r="F236" s="13" t="str">
        <f t="shared" ca="1" si="6"/>
        <v/>
      </c>
      <c r="G236" s="10" t="str">
        <f t="shared" ca="1" si="7"/>
        <v/>
      </c>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2"/>
      <c r="AV236" s="10"/>
      <c r="AW236" s="10"/>
      <c r="AX236" s="10"/>
      <c r="AY236" s="10"/>
      <c r="AZ236" s="10"/>
      <c r="BA236" s="12"/>
      <c r="BB236" s="12"/>
      <c r="BC236" s="12"/>
      <c r="BD236" s="10"/>
      <c r="BE236" s="10"/>
      <c r="BF236" s="10"/>
    </row>
    <row r="237" spans="1:58">
      <c r="A237" s="10"/>
      <c r="B237" s="12"/>
      <c r="C237" s="10"/>
      <c r="D237" s="10"/>
      <c r="E237" s="10"/>
      <c r="F237" s="13" t="str">
        <f t="shared" ca="1" si="6"/>
        <v/>
      </c>
      <c r="G237" s="10" t="str">
        <f t="shared" ca="1" si="7"/>
        <v/>
      </c>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2"/>
      <c r="AV237" s="10"/>
      <c r="AW237" s="10"/>
      <c r="AX237" s="10"/>
      <c r="AY237" s="10"/>
      <c r="AZ237" s="10"/>
      <c r="BA237" s="12"/>
      <c r="BB237" s="12"/>
      <c r="BC237" s="12"/>
      <c r="BD237" s="10"/>
      <c r="BE237" s="10"/>
      <c r="BF237" s="10"/>
    </row>
    <row r="238" spans="1:58">
      <c r="A238" s="10"/>
      <c r="B238" s="12"/>
      <c r="C238" s="10"/>
      <c r="D238" s="10"/>
      <c r="E238" s="10"/>
      <c r="F238" s="13" t="str">
        <f t="shared" ca="1" si="6"/>
        <v/>
      </c>
      <c r="G238" s="10" t="str">
        <f t="shared" ca="1" si="7"/>
        <v/>
      </c>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2"/>
      <c r="AV238" s="10"/>
      <c r="AW238" s="10"/>
      <c r="AX238" s="10"/>
      <c r="AY238" s="10"/>
      <c r="AZ238" s="10"/>
      <c r="BA238" s="12"/>
      <c r="BB238" s="12"/>
      <c r="BC238" s="12"/>
      <c r="BD238" s="10"/>
      <c r="BE238" s="10"/>
      <c r="BF238" s="10"/>
    </row>
    <row r="239" spans="1:58">
      <c r="A239" s="10"/>
      <c r="B239" s="12"/>
      <c r="C239" s="10"/>
      <c r="D239" s="10"/>
      <c r="E239" s="10"/>
      <c r="F239" s="13" t="str">
        <f t="shared" ca="1" si="6"/>
        <v/>
      </c>
      <c r="G239" s="10" t="str">
        <f t="shared" ca="1" si="7"/>
        <v/>
      </c>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2"/>
      <c r="AV239" s="10"/>
      <c r="AW239" s="10"/>
      <c r="AX239" s="10"/>
      <c r="AY239" s="10"/>
      <c r="AZ239" s="10"/>
      <c r="BA239" s="12"/>
      <c r="BB239" s="12"/>
      <c r="BC239" s="12"/>
      <c r="BD239" s="10"/>
      <c r="BE239" s="10"/>
      <c r="BF239" s="10"/>
    </row>
    <row r="240" spans="1:58">
      <c r="A240" s="10"/>
      <c r="B240" s="12"/>
      <c r="C240" s="10"/>
      <c r="D240" s="10"/>
      <c r="E240" s="10"/>
      <c r="F240" s="13" t="str">
        <f t="shared" ca="1" si="6"/>
        <v/>
      </c>
      <c r="G240" s="10" t="str">
        <f t="shared" ca="1" si="7"/>
        <v/>
      </c>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2"/>
      <c r="AV240" s="10"/>
      <c r="AW240" s="10"/>
      <c r="AX240" s="10"/>
      <c r="AY240" s="10"/>
      <c r="AZ240" s="10"/>
      <c r="BA240" s="12"/>
      <c r="BB240" s="12"/>
      <c r="BC240" s="12"/>
      <c r="BD240" s="10"/>
      <c r="BE240" s="10"/>
      <c r="BF240" s="10"/>
    </row>
    <row r="241" spans="1:58">
      <c r="A241" s="10"/>
      <c r="B241" s="12"/>
      <c r="C241" s="10"/>
      <c r="D241" s="10"/>
      <c r="E241" s="10"/>
      <c r="F241" s="13" t="str">
        <f t="shared" ca="1" si="6"/>
        <v/>
      </c>
      <c r="G241" s="10" t="str">
        <f t="shared" ca="1" si="7"/>
        <v/>
      </c>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2"/>
      <c r="AV241" s="10"/>
      <c r="AW241" s="10"/>
      <c r="AX241" s="10"/>
      <c r="AY241" s="10"/>
      <c r="AZ241" s="10"/>
      <c r="BA241" s="12"/>
      <c r="BB241" s="12"/>
      <c r="BC241" s="12"/>
      <c r="BD241" s="10"/>
      <c r="BE241" s="10"/>
      <c r="BF241" s="10"/>
    </row>
    <row r="242" spans="1:58">
      <c r="A242" s="10"/>
      <c r="B242" s="12"/>
      <c r="C242" s="10"/>
      <c r="D242" s="10"/>
      <c r="E242" s="10"/>
      <c r="F242" s="13" t="str">
        <f t="shared" ca="1" si="6"/>
        <v/>
      </c>
      <c r="G242" s="10" t="str">
        <f t="shared" ca="1" si="7"/>
        <v/>
      </c>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2"/>
      <c r="AV242" s="10"/>
      <c r="AW242" s="10"/>
      <c r="AX242" s="10"/>
      <c r="AY242" s="10"/>
      <c r="AZ242" s="10"/>
      <c r="BA242" s="12"/>
      <c r="BB242" s="12"/>
      <c r="BC242" s="12"/>
      <c r="BD242" s="10"/>
      <c r="BE242" s="10"/>
      <c r="BF242" s="10"/>
    </row>
    <row r="243" spans="1:58">
      <c r="A243" s="10"/>
      <c r="B243" s="12"/>
      <c r="C243" s="10"/>
      <c r="D243" s="10"/>
      <c r="E243" s="10"/>
      <c r="F243" s="13" t="str">
        <f t="shared" ca="1" si="6"/>
        <v/>
      </c>
      <c r="G243" s="10" t="str">
        <f t="shared" ca="1" si="7"/>
        <v/>
      </c>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2"/>
      <c r="AV243" s="10"/>
      <c r="AW243" s="10"/>
      <c r="AX243" s="10"/>
      <c r="AY243" s="10"/>
      <c r="AZ243" s="10"/>
      <c r="BA243" s="12"/>
      <c r="BB243" s="12"/>
      <c r="BC243" s="12"/>
      <c r="BD243" s="10"/>
      <c r="BE243" s="10"/>
      <c r="BF243" s="10"/>
    </row>
    <row r="244" spans="1:58">
      <c r="A244" s="10"/>
      <c r="B244" s="12"/>
      <c r="C244" s="10"/>
      <c r="D244" s="10"/>
      <c r="E244" s="10"/>
      <c r="F244" s="13" t="str">
        <f t="shared" ca="1" si="6"/>
        <v/>
      </c>
      <c r="G244" s="10" t="str">
        <f t="shared" ca="1" si="7"/>
        <v/>
      </c>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2"/>
      <c r="AV244" s="10"/>
      <c r="AW244" s="10"/>
      <c r="AX244" s="10"/>
      <c r="AY244" s="10"/>
      <c r="AZ244" s="10"/>
      <c r="BA244" s="12"/>
      <c r="BB244" s="12"/>
      <c r="BC244" s="12"/>
      <c r="BD244" s="10"/>
      <c r="BE244" s="10"/>
      <c r="BF244" s="10"/>
    </row>
    <row r="245" spans="1:58">
      <c r="A245" s="10"/>
      <c r="B245" s="12"/>
      <c r="C245" s="10"/>
      <c r="D245" s="10"/>
      <c r="E245" s="10"/>
      <c r="F245" s="13" t="str">
        <f t="shared" ca="1" si="6"/>
        <v/>
      </c>
      <c r="G245" s="10" t="str">
        <f t="shared" ca="1" si="7"/>
        <v/>
      </c>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2"/>
      <c r="AV245" s="10"/>
      <c r="AW245" s="10"/>
      <c r="AX245" s="10"/>
      <c r="AY245" s="10"/>
      <c r="AZ245" s="10"/>
      <c r="BA245" s="12"/>
      <c r="BB245" s="12"/>
      <c r="BC245" s="12"/>
      <c r="BD245" s="10"/>
      <c r="BE245" s="10"/>
      <c r="BF245" s="10"/>
    </row>
    <row r="246" spans="1:58">
      <c r="A246" s="10"/>
      <c r="B246" s="12"/>
      <c r="C246" s="10"/>
      <c r="D246" s="10"/>
      <c r="E246" s="10"/>
      <c r="F246" s="13" t="str">
        <f t="shared" ca="1" si="6"/>
        <v/>
      </c>
      <c r="G246" s="10" t="str">
        <f t="shared" ca="1" si="7"/>
        <v/>
      </c>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2"/>
      <c r="AV246" s="10"/>
      <c r="AW246" s="10"/>
      <c r="AX246" s="10"/>
      <c r="AY246" s="10"/>
      <c r="AZ246" s="10"/>
      <c r="BA246" s="12"/>
      <c r="BB246" s="12"/>
      <c r="BC246" s="12"/>
      <c r="BD246" s="10"/>
      <c r="BE246" s="10"/>
      <c r="BF246" s="10"/>
    </row>
    <row r="247" spans="1:58">
      <c r="A247" s="10"/>
      <c r="B247" s="12"/>
      <c r="C247" s="10"/>
      <c r="D247" s="10"/>
      <c r="E247" s="10"/>
      <c r="F247" s="13" t="str">
        <f t="shared" ca="1" si="6"/>
        <v/>
      </c>
      <c r="G247" s="10" t="str">
        <f t="shared" ca="1" si="7"/>
        <v/>
      </c>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2"/>
      <c r="AV247" s="10"/>
      <c r="AW247" s="10"/>
      <c r="AX247" s="10"/>
      <c r="AY247" s="10"/>
      <c r="AZ247" s="10"/>
      <c r="BA247" s="12"/>
      <c r="BB247" s="12"/>
      <c r="BC247" s="12"/>
      <c r="BD247" s="10"/>
      <c r="BE247" s="10"/>
      <c r="BF247" s="10"/>
    </row>
    <row r="248" spans="1:58">
      <c r="A248" s="10"/>
      <c r="B248" s="12"/>
      <c r="C248" s="10"/>
      <c r="D248" s="10"/>
      <c r="E248" s="10"/>
      <c r="F248" s="13" t="str">
        <f t="shared" ca="1" si="6"/>
        <v/>
      </c>
      <c r="G248" s="10" t="str">
        <f t="shared" ca="1" si="7"/>
        <v/>
      </c>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2"/>
      <c r="AV248" s="10"/>
      <c r="AW248" s="10"/>
      <c r="AX248" s="10"/>
      <c r="AY248" s="10"/>
      <c r="AZ248" s="10"/>
      <c r="BA248" s="12"/>
      <c r="BB248" s="12"/>
      <c r="BC248" s="12"/>
      <c r="BD248" s="10"/>
      <c r="BE248" s="10"/>
      <c r="BF248" s="10"/>
    </row>
    <row r="249" spans="1:58">
      <c r="A249" s="10"/>
      <c r="B249" s="12"/>
      <c r="C249" s="10"/>
      <c r="D249" s="10"/>
      <c r="E249" s="10"/>
      <c r="F249" s="13" t="str">
        <f t="shared" ca="1" si="6"/>
        <v/>
      </c>
      <c r="G249" s="10" t="str">
        <f t="shared" ca="1" si="7"/>
        <v/>
      </c>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2"/>
      <c r="AV249" s="10"/>
      <c r="AW249" s="10"/>
      <c r="AX249" s="10"/>
      <c r="AY249" s="10"/>
      <c r="AZ249" s="10"/>
      <c r="BA249" s="12"/>
      <c r="BB249" s="12"/>
      <c r="BC249" s="12"/>
      <c r="BD249" s="10"/>
      <c r="BE249" s="10"/>
      <c r="BF249" s="10"/>
    </row>
    <row r="250" spans="1:58">
      <c r="A250" s="10"/>
      <c r="B250" s="12"/>
      <c r="C250" s="10"/>
      <c r="D250" s="10"/>
      <c r="E250" s="10"/>
      <c r="F250" s="13" t="str">
        <f t="shared" ca="1" si="6"/>
        <v/>
      </c>
      <c r="G250" s="10" t="str">
        <f t="shared" ca="1" si="7"/>
        <v/>
      </c>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2"/>
      <c r="AV250" s="10"/>
      <c r="AW250" s="10"/>
      <c r="AX250" s="10"/>
      <c r="AY250" s="10"/>
      <c r="AZ250" s="10"/>
      <c r="BA250" s="12"/>
      <c r="BB250" s="12"/>
      <c r="BC250" s="12"/>
      <c r="BD250" s="10"/>
      <c r="BE250" s="10"/>
      <c r="BF250" s="10"/>
    </row>
    <row r="251" spans="1:58">
      <c r="A251" s="10"/>
      <c r="B251" s="12"/>
      <c r="C251" s="10"/>
      <c r="D251" s="10"/>
      <c r="E251" s="10"/>
      <c r="F251" s="13" t="str">
        <f t="shared" ca="1" si="6"/>
        <v/>
      </c>
      <c r="G251" s="10" t="str">
        <f t="shared" ca="1" si="7"/>
        <v/>
      </c>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2"/>
      <c r="AV251" s="10"/>
      <c r="AW251" s="10"/>
      <c r="AX251" s="10"/>
      <c r="AY251" s="10"/>
      <c r="AZ251" s="10"/>
      <c r="BA251" s="12"/>
      <c r="BB251" s="12"/>
      <c r="BC251" s="12"/>
      <c r="BD251" s="10"/>
      <c r="BE251" s="10"/>
      <c r="BF251" s="10"/>
    </row>
    <row r="252" spans="1:58">
      <c r="A252" s="10"/>
      <c r="B252" s="12"/>
      <c r="C252" s="10"/>
      <c r="D252" s="10"/>
      <c r="E252" s="10"/>
      <c r="F252" s="13" t="str">
        <f t="shared" ca="1" si="6"/>
        <v/>
      </c>
      <c r="G252" s="10" t="str">
        <f t="shared" ca="1" si="7"/>
        <v/>
      </c>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2"/>
      <c r="AV252" s="10"/>
      <c r="AW252" s="10"/>
      <c r="AX252" s="10"/>
      <c r="AY252" s="10"/>
      <c r="AZ252" s="10"/>
      <c r="BA252" s="12"/>
      <c r="BB252" s="12"/>
      <c r="BC252" s="12"/>
      <c r="BD252" s="10"/>
      <c r="BE252" s="10"/>
      <c r="BF252" s="10"/>
    </row>
    <row r="253" spans="1:58">
      <c r="A253" s="10"/>
      <c r="B253" s="12"/>
      <c r="C253" s="10"/>
      <c r="D253" s="10"/>
      <c r="E253" s="10"/>
      <c r="F253" s="13" t="str">
        <f t="shared" ca="1" si="6"/>
        <v/>
      </c>
      <c r="G253" s="10" t="str">
        <f t="shared" ca="1" si="7"/>
        <v/>
      </c>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2"/>
      <c r="AV253" s="10"/>
      <c r="AW253" s="10"/>
      <c r="AX253" s="10"/>
      <c r="AY253" s="10"/>
      <c r="AZ253" s="10"/>
      <c r="BA253" s="12"/>
      <c r="BB253" s="12"/>
      <c r="BC253" s="12"/>
      <c r="BD253" s="10"/>
      <c r="BE253" s="10"/>
      <c r="BF253" s="10"/>
    </row>
    <row r="254" spans="1:58">
      <c r="A254" s="10"/>
      <c r="B254" s="12"/>
      <c r="C254" s="10"/>
      <c r="D254" s="10"/>
      <c r="E254" s="10"/>
      <c r="F254" s="13" t="str">
        <f t="shared" ca="1" si="6"/>
        <v/>
      </c>
      <c r="G254" s="10" t="str">
        <f t="shared" ca="1" si="7"/>
        <v/>
      </c>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2"/>
      <c r="AV254" s="10"/>
      <c r="AW254" s="10"/>
      <c r="AX254" s="10"/>
      <c r="AY254" s="10"/>
      <c r="AZ254" s="10"/>
      <c r="BA254" s="12"/>
      <c r="BB254" s="12"/>
      <c r="BC254" s="12"/>
      <c r="BD254" s="10"/>
      <c r="BE254" s="10"/>
      <c r="BF254" s="10"/>
    </row>
    <row r="255" spans="1:58">
      <c r="A255" s="10"/>
      <c r="B255" s="12"/>
      <c r="C255" s="10"/>
      <c r="D255" s="10"/>
      <c r="E255" s="10"/>
      <c r="F255" s="13" t="str">
        <f t="shared" ca="1" si="6"/>
        <v/>
      </c>
      <c r="G255" s="10" t="str">
        <f t="shared" ca="1" si="7"/>
        <v/>
      </c>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2"/>
      <c r="AV255" s="10"/>
      <c r="AW255" s="10"/>
      <c r="AX255" s="10"/>
      <c r="AY255" s="10"/>
      <c r="AZ255" s="10"/>
      <c r="BA255" s="12"/>
      <c r="BB255" s="12"/>
      <c r="BC255" s="12"/>
      <c r="BD255" s="10"/>
      <c r="BE255" s="10"/>
      <c r="BF255" s="10"/>
    </row>
    <row r="256" spans="1:58">
      <c r="A256" s="10"/>
      <c r="B256" s="12"/>
      <c r="C256" s="10"/>
      <c r="D256" s="10"/>
      <c r="E256" s="10"/>
      <c r="F256" s="13" t="str">
        <f t="shared" ca="1" si="6"/>
        <v/>
      </c>
      <c r="G256" s="10" t="str">
        <f t="shared" ca="1" si="7"/>
        <v/>
      </c>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2"/>
      <c r="AV256" s="10"/>
      <c r="AW256" s="10"/>
      <c r="AX256" s="10"/>
      <c r="AY256" s="10"/>
      <c r="AZ256" s="10"/>
      <c r="BA256" s="12"/>
      <c r="BB256" s="12"/>
      <c r="BC256" s="12"/>
      <c r="BD256" s="10"/>
      <c r="BE256" s="10"/>
      <c r="BF256" s="10"/>
    </row>
    <row r="257" spans="1:58">
      <c r="A257" s="10"/>
      <c r="B257" s="12"/>
      <c r="C257" s="10"/>
      <c r="D257" s="10"/>
      <c r="E257" s="10"/>
      <c r="F257" s="13" t="str">
        <f t="shared" ca="1" si="6"/>
        <v/>
      </c>
      <c r="G257" s="10" t="str">
        <f t="shared" ca="1" si="7"/>
        <v/>
      </c>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2"/>
      <c r="AV257" s="10"/>
      <c r="AW257" s="10"/>
      <c r="AX257" s="10"/>
      <c r="AY257" s="10"/>
      <c r="AZ257" s="10"/>
      <c r="BA257" s="12"/>
      <c r="BB257" s="12"/>
      <c r="BC257" s="12"/>
      <c r="BD257" s="10"/>
      <c r="BE257" s="10"/>
      <c r="BF257" s="10"/>
    </row>
    <row r="258" spans="1:58">
      <c r="A258" s="10"/>
      <c r="B258" s="12"/>
      <c r="C258" s="10"/>
      <c r="D258" s="10"/>
      <c r="E258" s="10"/>
      <c r="F258" s="13" t="str">
        <f t="shared" ca="1" si="6"/>
        <v/>
      </c>
      <c r="G258" s="10" t="str">
        <f t="shared" ca="1" si="7"/>
        <v/>
      </c>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2"/>
      <c r="AV258" s="10"/>
      <c r="AW258" s="10"/>
      <c r="AX258" s="10"/>
      <c r="AY258" s="10"/>
      <c r="AZ258" s="10"/>
      <c r="BA258" s="12"/>
      <c r="BB258" s="12"/>
      <c r="BC258" s="12"/>
      <c r="BD258" s="10"/>
      <c r="BE258" s="10"/>
      <c r="BF258" s="10"/>
    </row>
    <row r="259" spans="1:58">
      <c r="A259" s="10"/>
      <c r="B259" s="12"/>
      <c r="C259" s="10"/>
      <c r="D259" s="10"/>
      <c r="E259" s="10"/>
      <c r="F259" s="13" t="str">
        <f t="shared" ca="1" si="6"/>
        <v/>
      </c>
      <c r="G259" s="10" t="str">
        <f t="shared" ca="1" si="7"/>
        <v/>
      </c>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2"/>
      <c r="AV259" s="10"/>
      <c r="AW259" s="10"/>
      <c r="AX259" s="10"/>
      <c r="AY259" s="10"/>
      <c r="AZ259" s="10"/>
      <c r="BA259" s="12"/>
      <c r="BB259" s="12"/>
      <c r="BC259" s="12"/>
      <c r="BD259" s="10"/>
      <c r="BE259" s="10"/>
      <c r="BF259" s="10"/>
    </row>
    <row r="260" spans="1:58">
      <c r="A260" s="10"/>
      <c r="B260" s="12"/>
      <c r="C260" s="10"/>
      <c r="D260" s="10"/>
      <c r="E260" s="10"/>
      <c r="F260" s="13" t="str">
        <f t="shared" ca="1" si="6"/>
        <v/>
      </c>
      <c r="G260" s="10" t="str">
        <f t="shared" ca="1" si="7"/>
        <v/>
      </c>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2"/>
      <c r="AV260" s="10"/>
      <c r="AW260" s="10"/>
      <c r="AX260" s="10"/>
      <c r="AY260" s="10"/>
      <c r="AZ260" s="10"/>
      <c r="BA260" s="12"/>
      <c r="BB260" s="12"/>
      <c r="BC260" s="12"/>
      <c r="BD260" s="10"/>
      <c r="BE260" s="10"/>
      <c r="BF260" s="10"/>
    </row>
    <row r="261" spans="1:58">
      <c r="A261" s="10"/>
      <c r="B261" s="12"/>
      <c r="C261" s="10"/>
      <c r="D261" s="10"/>
      <c r="E261" s="10"/>
      <c r="F261" s="13" t="str">
        <f t="shared" ca="1" si="6"/>
        <v/>
      </c>
      <c r="G261" s="10" t="str">
        <f t="shared" ca="1" si="7"/>
        <v/>
      </c>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2"/>
      <c r="AV261" s="10"/>
      <c r="AW261" s="10"/>
      <c r="AX261" s="10"/>
      <c r="AY261" s="10"/>
      <c r="AZ261" s="10"/>
      <c r="BA261" s="12"/>
      <c r="BB261" s="12"/>
      <c r="BC261" s="12"/>
      <c r="BD261" s="10"/>
      <c r="BE261" s="10"/>
      <c r="BF261" s="10"/>
    </row>
    <row r="262" spans="1:58">
      <c r="A262" s="10"/>
      <c r="B262" s="12"/>
      <c r="C262" s="10"/>
      <c r="D262" s="10"/>
      <c r="E262" s="10"/>
      <c r="F262" s="13" t="str">
        <f t="shared" ca="1" si="6"/>
        <v/>
      </c>
      <c r="G262" s="10" t="str">
        <f t="shared" ca="1" si="7"/>
        <v/>
      </c>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2"/>
      <c r="AV262" s="10"/>
      <c r="AW262" s="10"/>
      <c r="AX262" s="10"/>
      <c r="AY262" s="10"/>
      <c r="AZ262" s="10"/>
      <c r="BA262" s="12"/>
      <c r="BB262" s="12"/>
      <c r="BC262" s="12"/>
      <c r="BD262" s="10"/>
      <c r="BE262" s="10"/>
      <c r="BF262" s="10"/>
    </row>
    <row r="263" spans="1:58">
      <c r="A263" s="10"/>
      <c r="B263" s="12"/>
      <c r="C263" s="10"/>
      <c r="D263" s="10"/>
      <c r="E263" s="10"/>
      <c r="F263" s="13" t="str">
        <f t="shared" ca="1" si="6"/>
        <v/>
      </c>
      <c r="G263" s="10" t="str">
        <f t="shared" ca="1" si="7"/>
        <v/>
      </c>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2"/>
      <c r="AV263" s="10"/>
      <c r="AW263" s="10"/>
      <c r="AX263" s="10"/>
      <c r="AY263" s="10"/>
      <c r="AZ263" s="10"/>
      <c r="BA263" s="12"/>
      <c r="BB263" s="12"/>
      <c r="BC263" s="12"/>
      <c r="BD263" s="10"/>
      <c r="BE263" s="10"/>
      <c r="BF263" s="10"/>
    </row>
    <row r="264" spans="1:58">
      <c r="A264" s="10"/>
      <c r="B264" s="12"/>
      <c r="C264" s="10"/>
      <c r="D264" s="10"/>
      <c r="E264" s="10"/>
      <c r="F264" s="13" t="str">
        <f t="shared" ca="1" si="6"/>
        <v/>
      </c>
      <c r="G264" s="10" t="str">
        <f t="shared" ca="1" si="7"/>
        <v/>
      </c>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2"/>
      <c r="AV264" s="10"/>
      <c r="AW264" s="10"/>
      <c r="AX264" s="10"/>
      <c r="AY264" s="10"/>
      <c r="AZ264" s="10"/>
      <c r="BA264" s="12"/>
      <c r="BB264" s="12"/>
      <c r="BC264" s="12"/>
      <c r="BD264" s="10"/>
      <c r="BE264" s="10"/>
      <c r="BF264" s="10"/>
    </row>
    <row r="265" spans="1:58">
      <c r="A265" s="10"/>
      <c r="B265" s="12"/>
      <c r="C265" s="10"/>
      <c r="D265" s="10"/>
      <c r="E265" s="10"/>
      <c r="F265" s="13" t="str">
        <f t="shared" ca="1" si="6"/>
        <v/>
      </c>
      <c r="G265" s="10" t="str">
        <f t="shared" ca="1" si="7"/>
        <v/>
      </c>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2"/>
      <c r="AV265" s="10"/>
      <c r="AW265" s="10"/>
      <c r="AX265" s="10"/>
      <c r="AY265" s="10"/>
      <c r="AZ265" s="10"/>
      <c r="BA265" s="12"/>
      <c r="BB265" s="12"/>
      <c r="BC265" s="12"/>
      <c r="BD265" s="10"/>
      <c r="BE265" s="10"/>
      <c r="BF265" s="10"/>
    </row>
    <row r="266" spans="1:58">
      <c r="A266" s="10"/>
      <c r="B266" s="12"/>
      <c r="C266" s="10"/>
      <c r="D266" s="10"/>
      <c r="E266" s="10"/>
      <c r="F266" s="13" t="str">
        <f t="shared" ca="1" si="6"/>
        <v/>
      </c>
      <c r="G266" s="10" t="str">
        <f t="shared" ca="1" si="7"/>
        <v/>
      </c>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2"/>
      <c r="AV266" s="10"/>
      <c r="AW266" s="10"/>
      <c r="AX266" s="10"/>
      <c r="AY266" s="10"/>
      <c r="AZ266" s="10"/>
      <c r="BA266" s="12"/>
      <c r="BB266" s="12"/>
      <c r="BC266" s="12"/>
      <c r="BD266" s="10"/>
      <c r="BE266" s="10"/>
      <c r="BF266" s="10"/>
    </row>
    <row r="267" spans="1:58">
      <c r="A267" s="10"/>
      <c r="B267" s="12"/>
      <c r="C267" s="10"/>
      <c r="D267" s="10"/>
      <c r="E267" s="10"/>
      <c r="F267" s="13" t="str">
        <f t="shared" ref="F267:F330" ca="1" si="8">IF(OR($A267="",$B267=""),"",IF($BC267&lt;&gt;"",$BC267-$B267,TODAY()-$B267))</f>
        <v/>
      </c>
      <c r="G267" s="10" t="str">
        <f t="shared" ref="G267:G330" ca="1" si="9">IF(OR($A267="",$B267=""),"",IF(AND($BC267="",$BA267&lt;&gt;"",$BA267&lt;TODAY(),$C267&lt;&gt;"Closed",$C267&lt;&gt;"Closed with linked CA open",$C267&lt;&gt;"Cancelled"),"Overdue",""))</f>
        <v/>
      </c>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2"/>
      <c r="AV267" s="10"/>
      <c r="AW267" s="10"/>
      <c r="AX267" s="10"/>
      <c r="AY267" s="10"/>
      <c r="AZ267" s="10"/>
      <c r="BA267" s="12"/>
      <c r="BB267" s="12"/>
      <c r="BC267" s="12"/>
      <c r="BD267" s="10"/>
      <c r="BE267" s="10"/>
      <c r="BF267" s="10"/>
    </row>
    <row r="268" spans="1:58">
      <c r="A268" s="10"/>
      <c r="B268" s="12"/>
      <c r="C268" s="10"/>
      <c r="D268" s="10"/>
      <c r="E268" s="10"/>
      <c r="F268" s="13" t="str">
        <f t="shared" ca="1" si="8"/>
        <v/>
      </c>
      <c r="G268" s="10" t="str">
        <f t="shared" ca="1" si="9"/>
        <v/>
      </c>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2"/>
      <c r="AV268" s="10"/>
      <c r="AW268" s="10"/>
      <c r="AX268" s="10"/>
      <c r="AY268" s="10"/>
      <c r="AZ268" s="10"/>
      <c r="BA268" s="12"/>
      <c r="BB268" s="12"/>
      <c r="BC268" s="12"/>
      <c r="BD268" s="10"/>
      <c r="BE268" s="10"/>
      <c r="BF268" s="10"/>
    </row>
    <row r="269" spans="1:58">
      <c r="A269" s="10"/>
      <c r="B269" s="12"/>
      <c r="C269" s="10"/>
      <c r="D269" s="10"/>
      <c r="E269" s="10"/>
      <c r="F269" s="13" t="str">
        <f t="shared" ca="1" si="8"/>
        <v/>
      </c>
      <c r="G269" s="10" t="str">
        <f t="shared" ca="1" si="9"/>
        <v/>
      </c>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2"/>
      <c r="AV269" s="10"/>
      <c r="AW269" s="10"/>
      <c r="AX269" s="10"/>
      <c r="AY269" s="10"/>
      <c r="AZ269" s="10"/>
      <c r="BA269" s="12"/>
      <c r="BB269" s="12"/>
      <c r="BC269" s="12"/>
      <c r="BD269" s="10"/>
      <c r="BE269" s="10"/>
      <c r="BF269" s="10"/>
    </row>
    <row r="270" spans="1:58">
      <c r="A270" s="10"/>
      <c r="B270" s="12"/>
      <c r="C270" s="10"/>
      <c r="D270" s="10"/>
      <c r="E270" s="10"/>
      <c r="F270" s="13" t="str">
        <f t="shared" ca="1" si="8"/>
        <v/>
      </c>
      <c r="G270" s="10" t="str">
        <f t="shared" ca="1" si="9"/>
        <v/>
      </c>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2"/>
      <c r="AV270" s="10"/>
      <c r="AW270" s="10"/>
      <c r="AX270" s="10"/>
      <c r="AY270" s="10"/>
      <c r="AZ270" s="10"/>
      <c r="BA270" s="12"/>
      <c r="BB270" s="12"/>
      <c r="BC270" s="12"/>
      <c r="BD270" s="10"/>
      <c r="BE270" s="10"/>
      <c r="BF270" s="10"/>
    </row>
    <row r="271" spans="1:58">
      <c r="A271" s="10"/>
      <c r="B271" s="12"/>
      <c r="C271" s="10"/>
      <c r="D271" s="10"/>
      <c r="E271" s="10"/>
      <c r="F271" s="13" t="str">
        <f t="shared" ca="1" si="8"/>
        <v/>
      </c>
      <c r="G271" s="10" t="str">
        <f t="shared" ca="1" si="9"/>
        <v/>
      </c>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2"/>
      <c r="AV271" s="10"/>
      <c r="AW271" s="10"/>
      <c r="AX271" s="10"/>
      <c r="AY271" s="10"/>
      <c r="AZ271" s="10"/>
      <c r="BA271" s="12"/>
      <c r="BB271" s="12"/>
      <c r="BC271" s="12"/>
      <c r="BD271" s="10"/>
      <c r="BE271" s="10"/>
      <c r="BF271" s="10"/>
    </row>
    <row r="272" spans="1:58">
      <c r="A272" s="10"/>
      <c r="B272" s="12"/>
      <c r="C272" s="10"/>
      <c r="D272" s="10"/>
      <c r="E272" s="10"/>
      <c r="F272" s="13" t="str">
        <f t="shared" ca="1" si="8"/>
        <v/>
      </c>
      <c r="G272" s="10" t="str">
        <f t="shared" ca="1" si="9"/>
        <v/>
      </c>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2"/>
      <c r="AV272" s="10"/>
      <c r="AW272" s="10"/>
      <c r="AX272" s="10"/>
      <c r="AY272" s="10"/>
      <c r="AZ272" s="10"/>
      <c r="BA272" s="12"/>
      <c r="BB272" s="12"/>
      <c r="BC272" s="12"/>
      <c r="BD272" s="10"/>
      <c r="BE272" s="10"/>
      <c r="BF272" s="10"/>
    </row>
    <row r="273" spans="1:58">
      <c r="A273" s="10"/>
      <c r="B273" s="12"/>
      <c r="C273" s="10"/>
      <c r="D273" s="10"/>
      <c r="E273" s="10"/>
      <c r="F273" s="13" t="str">
        <f t="shared" ca="1" si="8"/>
        <v/>
      </c>
      <c r="G273" s="10" t="str">
        <f t="shared" ca="1" si="9"/>
        <v/>
      </c>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2"/>
      <c r="AV273" s="10"/>
      <c r="AW273" s="10"/>
      <c r="AX273" s="10"/>
      <c r="AY273" s="10"/>
      <c r="AZ273" s="10"/>
      <c r="BA273" s="12"/>
      <c r="BB273" s="12"/>
      <c r="BC273" s="12"/>
      <c r="BD273" s="10"/>
      <c r="BE273" s="10"/>
      <c r="BF273" s="10"/>
    </row>
    <row r="274" spans="1:58">
      <c r="A274" s="10"/>
      <c r="B274" s="12"/>
      <c r="C274" s="10"/>
      <c r="D274" s="10"/>
      <c r="E274" s="10"/>
      <c r="F274" s="13" t="str">
        <f t="shared" ca="1" si="8"/>
        <v/>
      </c>
      <c r="G274" s="10" t="str">
        <f t="shared" ca="1" si="9"/>
        <v/>
      </c>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2"/>
      <c r="AV274" s="10"/>
      <c r="AW274" s="10"/>
      <c r="AX274" s="10"/>
      <c r="AY274" s="10"/>
      <c r="AZ274" s="10"/>
      <c r="BA274" s="12"/>
      <c r="BB274" s="12"/>
      <c r="BC274" s="12"/>
      <c r="BD274" s="10"/>
      <c r="BE274" s="10"/>
      <c r="BF274" s="10"/>
    </row>
    <row r="275" spans="1:58">
      <c r="A275" s="10"/>
      <c r="B275" s="12"/>
      <c r="C275" s="10"/>
      <c r="D275" s="10"/>
      <c r="E275" s="10"/>
      <c r="F275" s="13" t="str">
        <f t="shared" ca="1" si="8"/>
        <v/>
      </c>
      <c r="G275" s="10" t="str">
        <f t="shared" ca="1" si="9"/>
        <v/>
      </c>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2"/>
      <c r="AV275" s="10"/>
      <c r="AW275" s="10"/>
      <c r="AX275" s="10"/>
      <c r="AY275" s="10"/>
      <c r="AZ275" s="10"/>
      <c r="BA275" s="12"/>
      <c r="BB275" s="12"/>
      <c r="BC275" s="12"/>
      <c r="BD275" s="10"/>
      <c r="BE275" s="10"/>
      <c r="BF275" s="10"/>
    </row>
    <row r="276" spans="1:58">
      <c r="A276" s="10"/>
      <c r="B276" s="12"/>
      <c r="C276" s="10"/>
      <c r="D276" s="10"/>
      <c r="E276" s="10"/>
      <c r="F276" s="13" t="str">
        <f t="shared" ca="1" si="8"/>
        <v/>
      </c>
      <c r="G276" s="10" t="str">
        <f t="shared" ca="1" si="9"/>
        <v/>
      </c>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2"/>
      <c r="AV276" s="10"/>
      <c r="AW276" s="10"/>
      <c r="AX276" s="10"/>
      <c r="AY276" s="10"/>
      <c r="AZ276" s="10"/>
      <c r="BA276" s="12"/>
      <c r="BB276" s="12"/>
      <c r="BC276" s="12"/>
      <c r="BD276" s="10"/>
      <c r="BE276" s="10"/>
      <c r="BF276" s="10"/>
    </row>
    <row r="277" spans="1:58">
      <c r="A277" s="10"/>
      <c r="B277" s="12"/>
      <c r="C277" s="10"/>
      <c r="D277" s="10"/>
      <c r="E277" s="10"/>
      <c r="F277" s="13" t="str">
        <f t="shared" ca="1" si="8"/>
        <v/>
      </c>
      <c r="G277" s="10" t="str">
        <f t="shared" ca="1" si="9"/>
        <v/>
      </c>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2"/>
      <c r="AV277" s="10"/>
      <c r="AW277" s="10"/>
      <c r="AX277" s="10"/>
      <c r="AY277" s="10"/>
      <c r="AZ277" s="10"/>
      <c r="BA277" s="12"/>
      <c r="BB277" s="12"/>
      <c r="BC277" s="12"/>
      <c r="BD277" s="10"/>
      <c r="BE277" s="10"/>
      <c r="BF277" s="10"/>
    </row>
    <row r="278" spans="1:58">
      <c r="A278" s="10"/>
      <c r="B278" s="12"/>
      <c r="C278" s="10"/>
      <c r="D278" s="10"/>
      <c r="E278" s="10"/>
      <c r="F278" s="13" t="str">
        <f t="shared" ca="1" si="8"/>
        <v/>
      </c>
      <c r="G278" s="10" t="str">
        <f t="shared" ca="1" si="9"/>
        <v/>
      </c>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2"/>
      <c r="AV278" s="10"/>
      <c r="AW278" s="10"/>
      <c r="AX278" s="10"/>
      <c r="AY278" s="10"/>
      <c r="AZ278" s="10"/>
      <c r="BA278" s="12"/>
      <c r="BB278" s="12"/>
      <c r="BC278" s="12"/>
      <c r="BD278" s="10"/>
      <c r="BE278" s="10"/>
      <c r="BF278" s="10"/>
    </row>
    <row r="279" spans="1:58">
      <c r="A279" s="10"/>
      <c r="B279" s="12"/>
      <c r="C279" s="10"/>
      <c r="D279" s="10"/>
      <c r="E279" s="10"/>
      <c r="F279" s="13" t="str">
        <f t="shared" ca="1" si="8"/>
        <v/>
      </c>
      <c r="G279" s="10" t="str">
        <f t="shared" ca="1" si="9"/>
        <v/>
      </c>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2"/>
      <c r="AV279" s="10"/>
      <c r="AW279" s="10"/>
      <c r="AX279" s="10"/>
      <c r="AY279" s="10"/>
      <c r="AZ279" s="10"/>
      <c r="BA279" s="12"/>
      <c r="BB279" s="12"/>
      <c r="BC279" s="12"/>
      <c r="BD279" s="10"/>
      <c r="BE279" s="10"/>
      <c r="BF279" s="10"/>
    </row>
    <row r="280" spans="1:58">
      <c r="A280" s="10"/>
      <c r="B280" s="12"/>
      <c r="C280" s="10"/>
      <c r="D280" s="10"/>
      <c r="E280" s="10"/>
      <c r="F280" s="13" t="str">
        <f t="shared" ca="1" si="8"/>
        <v/>
      </c>
      <c r="G280" s="10" t="str">
        <f t="shared" ca="1" si="9"/>
        <v/>
      </c>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2"/>
      <c r="AV280" s="10"/>
      <c r="AW280" s="10"/>
      <c r="AX280" s="10"/>
      <c r="AY280" s="10"/>
      <c r="AZ280" s="10"/>
      <c r="BA280" s="12"/>
      <c r="BB280" s="12"/>
      <c r="BC280" s="12"/>
      <c r="BD280" s="10"/>
      <c r="BE280" s="10"/>
      <c r="BF280" s="10"/>
    </row>
    <row r="281" spans="1:58">
      <c r="A281" s="10"/>
      <c r="B281" s="12"/>
      <c r="C281" s="10"/>
      <c r="D281" s="10"/>
      <c r="E281" s="10"/>
      <c r="F281" s="13" t="str">
        <f t="shared" ca="1" si="8"/>
        <v/>
      </c>
      <c r="G281" s="10" t="str">
        <f t="shared" ca="1" si="9"/>
        <v/>
      </c>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2"/>
      <c r="AV281" s="10"/>
      <c r="AW281" s="10"/>
      <c r="AX281" s="10"/>
      <c r="AY281" s="10"/>
      <c r="AZ281" s="10"/>
      <c r="BA281" s="12"/>
      <c r="BB281" s="12"/>
      <c r="BC281" s="12"/>
      <c r="BD281" s="10"/>
      <c r="BE281" s="10"/>
      <c r="BF281" s="10"/>
    </row>
    <row r="282" spans="1:58">
      <c r="A282" s="10"/>
      <c r="B282" s="12"/>
      <c r="C282" s="10"/>
      <c r="D282" s="10"/>
      <c r="E282" s="10"/>
      <c r="F282" s="13" t="str">
        <f t="shared" ca="1" si="8"/>
        <v/>
      </c>
      <c r="G282" s="10" t="str">
        <f t="shared" ca="1" si="9"/>
        <v/>
      </c>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2"/>
      <c r="AV282" s="10"/>
      <c r="AW282" s="10"/>
      <c r="AX282" s="10"/>
      <c r="AY282" s="10"/>
      <c r="AZ282" s="10"/>
      <c r="BA282" s="12"/>
      <c r="BB282" s="12"/>
      <c r="BC282" s="12"/>
      <c r="BD282" s="10"/>
      <c r="BE282" s="10"/>
      <c r="BF282" s="10"/>
    </row>
    <row r="283" spans="1:58">
      <c r="A283" s="10"/>
      <c r="B283" s="12"/>
      <c r="C283" s="10"/>
      <c r="D283" s="10"/>
      <c r="E283" s="10"/>
      <c r="F283" s="13" t="str">
        <f t="shared" ca="1" si="8"/>
        <v/>
      </c>
      <c r="G283" s="10" t="str">
        <f t="shared" ca="1" si="9"/>
        <v/>
      </c>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2"/>
      <c r="AV283" s="10"/>
      <c r="AW283" s="10"/>
      <c r="AX283" s="10"/>
      <c r="AY283" s="10"/>
      <c r="AZ283" s="10"/>
      <c r="BA283" s="12"/>
      <c r="BB283" s="12"/>
      <c r="BC283" s="12"/>
      <c r="BD283" s="10"/>
      <c r="BE283" s="10"/>
      <c r="BF283" s="10"/>
    </row>
    <row r="284" spans="1:58">
      <c r="A284" s="10"/>
      <c r="B284" s="12"/>
      <c r="C284" s="10"/>
      <c r="D284" s="10"/>
      <c r="E284" s="10"/>
      <c r="F284" s="13" t="str">
        <f t="shared" ca="1" si="8"/>
        <v/>
      </c>
      <c r="G284" s="10" t="str">
        <f t="shared" ca="1" si="9"/>
        <v/>
      </c>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2"/>
      <c r="AV284" s="10"/>
      <c r="AW284" s="10"/>
      <c r="AX284" s="10"/>
      <c r="AY284" s="10"/>
      <c r="AZ284" s="10"/>
      <c r="BA284" s="12"/>
      <c r="BB284" s="12"/>
      <c r="BC284" s="12"/>
      <c r="BD284" s="10"/>
      <c r="BE284" s="10"/>
      <c r="BF284" s="10"/>
    </row>
    <row r="285" spans="1:58">
      <c r="A285" s="10"/>
      <c r="B285" s="12"/>
      <c r="C285" s="10"/>
      <c r="D285" s="10"/>
      <c r="E285" s="10"/>
      <c r="F285" s="13" t="str">
        <f t="shared" ca="1" si="8"/>
        <v/>
      </c>
      <c r="G285" s="10" t="str">
        <f t="shared" ca="1" si="9"/>
        <v/>
      </c>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2"/>
      <c r="AV285" s="10"/>
      <c r="AW285" s="10"/>
      <c r="AX285" s="10"/>
      <c r="AY285" s="10"/>
      <c r="AZ285" s="10"/>
      <c r="BA285" s="12"/>
      <c r="BB285" s="12"/>
      <c r="BC285" s="12"/>
      <c r="BD285" s="10"/>
      <c r="BE285" s="10"/>
      <c r="BF285" s="10"/>
    </row>
    <row r="286" spans="1:58">
      <c r="A286" s="10"/>
      <c r="B286" s="12"/>
      <c r="C286" s="10"/>
      <c r="D286" s="10"/>
      <c r="E286" s="10"/>
      <c r="F286" s="13" t="str">
        <f t="shared" ca="1" si="8"/>
        <v/>
      </c>
      <c r="G286" s="10" t="str">
        <f t="shared" ca="1" si="9"/>
        <v/>
      </c>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2"/>
      <c r="AV286" s="10"/>
      <c r="AW286" s="10"/>
      <c r="AX286" s="10"/>
      <c r="AY286" s="10"/>
      <c r="AZ286" s="10"/>
      <c r="BA286" s="12"/>
      <c r="BB286" s="12"/>
      <c r="BC286" s="12"/>
      <c r="BD286" s="10"/>
      <c r="BE286" s="10"/>
      <c r="BF286" s="10"/>
    </row>
    <row r="287" spans="1:58">
      <c r="A287" s="10"/>
      <c r="B287" s="12"/>
      <c r="C287" s="10"/>
      <c r="D287" s="10"/>
      <c r="E287" s="10"/>
      <c r="F287" s="13" t="str">
        <f t="shared" ca="1" si="8"/>
        <v/>
      </c>
      <c r="G287" s="10" t="str">
        <f t="shared" ca="1" si="9"/>
        <v/>
      </c>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2"/>
      <c r="AV287" s="10"/>
      <c r="AW287" s="10"/>
      <c r="AX287" s="10"/>
      <c r="AY287" s="10"/>
      <c r="AZ287" s="10"/>
      <c r="BA287" s="12"/>
      <c r="BB287" s="12"/>
      <c r="BC287" s="12"/>
      <c r="BD287" s="10"/>
      <c r="BE287" s="10"/>
      <c r="BF287" s="10"/>
    </row>
    <row r="288" spans="1:58">
      <c r="A288" s="10"/>
      <c r="B288" s="12"/>
      <c r="C288" s="10"/>
      <c r="D288" s="10"/>
      <c r="E288" s="10"/>
      <c r="F288" s="13" t="str">
        <f t="shared" ca="1" si="8"/>
        <v/>
      </c>
      <c r="G288" s="10" t="str">
        <f t="shared" ca="1" si="9"/>
        <v/>
      </c>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2"/>
      <c r="AV288" s="10"/>
      <c r="AW288" s="10"/>
      <c r="AX288" s="10"/>
      <c r="AY288" s="10"/>
      <c r="AZ288" s="10"/>
      <c r="BA288" s="12"/>
      <c r="BB288" s="12"/>
      <c r="BC288" s="12"/>
      <c r="BD288" s="10"/>
      <c r="BE288" s="10"/>
      <c r="BF288" s="10"/>
    </row>
    <row r="289" spans="1:58">
      <c r="A289" s="10"/>
      <c r="B289" s="12"/>
      <c r="C289" s="10"/>
      <c r="D289" s="10"/>
      <c r="E289" s="10"/>
      <c r="F289" s="13" t="str">
        <f t="shared" ca="1" si="8"/>
        <v/>
      </c>
      <c r="G289" s="10" t="str">
        <f t="shared" ca="1" si="9"/>
        <v/>
      </c>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2"/>
      <c r="AV289" s="10"/>
      <c r="AW289" s="10"/>
      <c r="AX289" s="10"/>
      <c r="AY289" s="10"/>
      <c r="AZ289" s="10"/>
      <c r="BA289" s="12"/>
      <c r="BB289" s="12"/>
      <c r="BC289" s="12"/>
      <c r="BD289" s="10"/>
      <c r="BE289" s="10"/>
      <c r="BF289" s="10"/>
    </row>
    <row r="290" spans="1:58">
      <c r="A290" s="10"/>
      <c r="B290" s="12"/>
      <c r="C290" s="10"/>
      <c r="D290" s="10"/>
      <c r="E290" s="10"/>
      <c r="F290" s="13" t="str">
        <f t="shared" ca="1" si="8"/>
        <v/>
      </c>
      <c r="G290" s="10" t="str">
        <f t="shared" ca="1" si="9"/>
        <v/>
      </c>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2"/>
      <c r="AV290" s="10"/>
      <c r="AW290" s="10"/>
      <c r="AX290" s="10"/>
      <c r="AY290" s="10"/>
      <c r="AZ290" s="10"/>
      <c r="BA290" s="12"/>
      <c r="BB290" s="12"/>
      <c r="BC290" s="12"/>
      <c r="BD290" s="10"/>
      <c r="BE290" s="10"/>
      <c r="BF290" s="10"/>
    </row>
    <row r="291" spans="1:58">
      <c r="A291" s="10"/>
      <c r="B291" s="12"/>
      <c r="C291" s="10"/>
      <c r="D291" s="10"/>
      <c r="E291" s="10"/>
      <c r="F291" s="13" t="str">
        <f t="shared" ca="1" si="8"/>
        <v/>
      </c>
      <c r="G291" s="10" t="str">
        <f t="shared" ca="1" si="9"/>
        <v/>
      </c>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2"/>
      <c r="AV291" s="10"/>
      <c r="AW291" s="10"/>
      <c r="AX291" s="10"/>
      <c r="AY291" s="10"/>
      <c r="AZ291" s="10"/>
      <c r="BA291" s="12"/>
      <c r="BB291" s="12"/>
      <c r="BC291" s="12"/>
      <c r="BD291" s="10"/>
      <c r="BE291" s="10"/>
      <c r="BF291" s="10"/>
    </row>
    <row r="292" spans="1:58">
      <c r="A292" s="10"/>
      <c r="B292" s="12"/>
      <c r="C292" s="10"/>
      <c r="D292" s="10"/>
      <c r="E292" s="10"/>
      <c r="F292" s="13" t="str">
        <f t="shared" ca="1" si="8"/>
        <v/>
      </c>
      <c r="G292" s="10" t="str">
        <f t="shared" ca="1" si="9"/>
        <v/>
      </c>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2"/>
      <c r="AV292" s="10"/>
      <c r="AW292" s="10"/>
      <c r="AX292" s="10"/>
      <c r="AY292" s="10"/>
      <c r="AZ292" s="10"/>
      <c r="BA292" s="12"/>
      <c r="BB292" s="12"/>
      <c r="BC292" s="12"/>
      <c r="BD292" s="10"/>
      <c r="BE292" s="10"/>
      <c r="BF292" s="10"/>
    </row>
    <row r="293" spans="1:58">
      <c r="A293" s="10"/>
      <c r="B293" s="12"/>
      <c r="C293" s="10"/>
      <c r="D293" s="10"/>
      <c r="E293" s="10"/>
      <c r="F293" s="13" t="str">
        <f t="shared" ca="1" si="8"/>
        <v/>
      </c>
      <c r="G293" s="10" t="str">
        <f t="shared" ca="1" si="9"/>
        <v/>
      </c>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2"/>
      <c r="AV293" s="10"/>
      <c r="AW293" s="10"/>
      <c r="AX293" s="10"/>
      <c r="AY293" s="10"/>
      <c r="AZ293" s="10"/>
      <c r="BA293" s="12"/>
      <c r="BB293" s="12"/>
      <c r="BC293" s="12"/>
      <c r="BD293" s="10"/>
      <c r="BE293" s="10"/>
      <c r="BF293" s="10"/>
    </row>
    <row r="294" spans="1:58">
      <c r="A294" s="10"/>
      <c r="B294" s="12"/>
      <c r="C294" s="10"/>
      <c r="D294" s="10"/>
      <c r="E294" s="10"/>
      <c r="F294" s="13" t="str">
        <f t="shared" ca="1" si="8"/>
        <v/>
      </c>
      <c r="G294" s="10" t="str">
        <f t="shared" ca="1" si="9"/>
        <v/>
      </c>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2"/>
      <c r="AV294" s="10"/>
      <c r="AW294" s="10"/>
      <c r="AX294" s="10"/>
      <c r="AY294" s="10"/>
      <c r="AZ294" s="10"/>
      <c r="BA294" s="12"/>
      <c r="BB294" s="12"/>
      <c r="BC294" s="12"/>
      <c r="BD294" s="10"/>
      <c r="BE294" s="10"/>
      <c r="BF294" s="10"/>
    </row>
    <row r="295" spans="1:58">
      <c r="A295" s="10"/>
      <c r="B295" s="12"/>
      <c r="C295" s="10"/>
      <c r="D295" s="10"/>
      <c r="E295" s="10"/>
      <c r="F295" s="13" t="str">
        <f t="shared" ca="1" si="8"/>
        <v/>
      </c>
      <c r="G295" s="10" t="str">
        <f t="shared" ca="1" si="9"/>
        <v/>
      </c>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2"/>
      <c r="AV295" s="10"/>
      <c r="AW295" s="10"/>
      <c r="AX295" s="10"/>
      <c r="AY295" s="10"/>
      <c r="AZ295" s="10"/>
      <c r="BA295" s="12"/>
      <c r="BB295" s="12"/>
      <c r="BC295" s="12"/>
      <c r="BD295" s="10"/>
      <c r="BE295" s="10"/>
      <c r="BF295" s="10"/>
    </row>
    <row r="296" spans="1:58">
      <c r="A296" s="10"/>
      <c r="B296" s="12"/>
      <c r="C296" s="10"/>
      <c r="D296" s="10"/>
      <c r="E296" s="10"/>
      <c r="F296" s="13" t="str">
        <f t="shared" ca="1" si="8"/>
        <v/>
      </c>
      <c r="G296" s="10" t="str">
        <f t="shared" ca="1" si="9"/>
        <v/>
      </c>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2"/>
      <c r="AV296" s="10"/>
      <c r="AW296" s="10"/>
      <c r="AX296" s="10"/>
      <c r="AY296" s="10"/>
      <c r="AZ296" s="10"/>
      <c r="BA296" s="12"/>
      <c r="BB296" s="12"/>
      <c r="BC296" s="12"/>
      <c r="BD296" s="10"/>
      <c r="BE296" s="10"/>
      <c r="BF296" s="10"/>
    </row>
    <row r="297" spans="1:58">
      <c r="A297" s="10"/>
      <c r="B297" s="12"/>
      <c r="C297" s="10"/>
      <c r="D297" s="10"/>
      <c r="E297" s="10"/>
      <c r="F297" s="13" t="str">
        <f t="shared" ca="1" si="8"/>
        <v/>
      </c>
      <c r="G297" s="10" t="str">
        <f t="shared" ca="1" si="9"/>
        <v/>
      </c>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2"/>
      <c r="AV297" s="10"/>
      <c r="AW297" s="10"/>
      <c r="AX297" s="10"/>
      <c r="AY297" s="10"/>
      <c r="AZ297" s="10"/>
      <c r="BA297" s="12"/>
      <c r="BB297" s="12"/>
      <c r="BC297" s="12"/>
      <c r="BD297" s="10"/>
      <c r="BE297" s="10"/>
      <c r="BF297" s="10"/>
    </row>
    <row r="298" spans="1:58">
      <c r="A298" s="10"/>
      <c r="B298" s="12"/>
      <c r="C298" s="10"/>
      <c r="D298" s="10"/>
      <c r="E298" s="10"/>
      <c r="F298" s="13" t="str">
        <f t="shared" ca="1" si="8"/>
        <v/>
      </c>
      <c r="G298" s="10" t="str">
        <f t="shared" ca="1" si="9"/>
        <v/>
      </c>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2"/>
      <c r="AV298" s="10"/>
      <c r="AW298" s="10"/>
      <c r="AX298" s="10"/>
      <c r="AY298" s="10"/>
      <c r="AZ298" s="10"/>
      <c r="BA298" s="12"/>
      <c r="BB298" s="12"/>
      <c r="BC298" s="12"/>
      <c r="BD298" s="10"/>
      <c r="BE298" s="10"/>
      <c r="BF298" s="10"/>
    </row>
    <row r="299" spans="1:58">
      <c r="A299" s="10"/>
      <c r="B299" s="12"/>
      <c r="C299" s="10"/>
      <c r="D299" s="10"/>
      <c r="E299" s="10"/>
      <c r="F299" s="13" t="str">
        <f t="shared" ca="1" si="8"/>
        <v/>
      </c>
      <c r="G299" s="10" t="str">
        <f t="shared" ca="1" si="9"/>
        <v/>
      </c>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2"/>
      <c r="AV299" s="10"/>
      <c r="AW299" s="10"/>
      <c r="AX299" s="10"/>
      <c r="AY299" s="10"/>
      <c r="AZ299" s="10"/>
      <c r="BA299" s="12"/>
      <c r="BB299" s="12"/>
      <c r="BC299" s="12"/>
      <c r="BD299" s="10"/>
      <c r="BE299" s="10"/>
      <c r="BF299" s="10"/>
    </row>
    <row r="300" spans="1:58">
      <c r="A300" s="10"/>
      <c r="B300" s="12"/>
      <c r="C300" s="10"/>
      <c r="D300" s="10"/>
      <c r="E300" s="10"/>
      <c r="F300" s="13" t="str">
        <f t="shared" ca="1" si="8"/>
        <v/>
      </c>
      <c r="G300" s="10" t="str">
        <f t="shared" ca="1" si="9"/>
        <v/>
      </c>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2"/>
      <c r="AV300" s="10"/>
      <c r="AW300" s="10"/>
      <c r="AX300" s="10"/>
      <c r="AY300" s="10"/>
      <c r="AZ300" s="10"/>
      <c r="BA300" s="12"/>
      <c r="BB300" s="12"/>
      <c r="BC300" s="12"/>
      <c r="BD300" s="10"/>
      <c r="BE300" s="10"/>
      <c r="BF300" s="10"/>
    </row>
    <row r="301" spans="1:58">
      <c r="A301" s="10"/>
      <c r="B301" s="12"/>
      <c r="C301" s="10"/>
      <c r="D301" s="10"/>
      <c r="E301" s="10"/>
      <c r="F301" s="13" t="str">
        <f t="shared" ca="1" si="8"/>
        <v/>
      </c>
      <c r="G301" s="10" t="str">
        <f t="shared" ca="1" si="9"/>
        <v/>
      </c>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2"/>
      <c r="AV301" s="10"/>
      <c r="AW301" s="10"/>
      <c r="AX301" s="10"/>
      <c r="AY301" s="10"/>
      <c r="AZ301" s="10"/>
      <c r="BA301" s="12"/>
      <c r="BB301" s="12"/>
      <c r="BC301" s="12"/>
      <c r="BD301" s="10"/>
      <c r="BE301" s="10"/>
      <c r="BF301" s="10"/>
    </row>
    <row r="302" spans="1:58">
      <c r="A302" s="10"/>
      <c r="B302" s="12"/>
      <c r="C302" s="10"/>
      <c r="D302" s="10"/>
      <c r="E302" s="10"/>
      <c r="F302" s="13" t="str">
        <f t="shared" ca="1" si="8"/>
        <v/>
      </c>
      <c r="G302" s="10" t="str">
        <f t="shared" ca="1" si="9"/>
        <v/>
      </c>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2"/>
      <c r="AV302" s="10"/>
      <c r="AW302" s="10"/>
      <c r="AX302" s="10"/>
      <c r="AY302" s="10"/>
      <c r="AZ302" s="10"/>
      <c r="BA302" s="12"/>
      <c r="BB302" s="12"/>
      <c r="BC302" s="12"/>
      <c r="BD302" s="10"/>
      <c r="BE302" s="10"/>
      <c r="BF302" s="10"/>
    </row>
    <row r="303" spans="1:58">
      <c r="A303" s="10"/>
      <c r="B303" s="12"/>
      <c r="C303" s="10"/>
      <c r="D303" s="10"/>
      <c r="E303" s="10"/>
      <c r="F303" s="13" t="str">
        <f t="shared" ca="1" si="8"/>
        <v/>
      </c>
      <c r="G303" s="10" t="str">
        <f t="shared" ca="1" si="9"/>
        <v/>
      </c>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2"/>
      <c r="AV303" s="10"/>
      <c r="AW303" s="10"/>
      <c r="AX303" s="10"/>
      <c r="AY303" s="10"/>
      <c r="AZ303" s="10"/>
      <c r="BA303" s="12"/>
      <c r="BB303" s="12"/>
      <c r="BC303" s="12"/>
      <c r="BD303" s="10"/>
      <c r="BE303" s="10"/>
      <c r="BF303" s="10"/>
    </row>
    <row r="304" spans="1:58">
      <c r="A304" s="10"/>
      <c r="B304" s="12"/>
      <c r="C304" s="10"/>
      <c r="D304" s="10"/>
      <c r="E304" s="10"/>
      <c r="F304" s="13" t="str">
        <f t="shared" ca="1" si="8"/>
        <v/>
      </c>
      <c r="G304" s="10" t="str">
        <f t="shared" ca="1" si="9"/>
        <v/>
      </c>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2"/>
      <c r="AV304" s="10"/>
      <c r="AW304" s="10"/>
      <c r="AX304" s="10"/>
      <c r="AY304" s="10"/>
      <c r="AZ304" s="10"/>
      <c r="BA304" s="12"/>
      <c r="BB304" s="12"/>
      <c r="BC304" s="12"/>
      <c r="BD304" s="10"/>
      <c r="BE304" s="10"/>
      <c r="BF304" s="10"/>
    </row>
    <row r="305" spans="1:58">
      <c r="A305" s="10"/>
      <c r="B305" s="12"/>
      <c r="C305" s="10"/>
      <c r="D305" s="10"/>
      <c r="E305" s="10"/>
      <c r="F305" s="13" t="str">
        <f t="shared" ca="1" si="8"/>
        <v/>
      </c>
      <c r="G305" s="10" t="str">
        <f t="shared" ca="1" si="9"/>
        <v/>
      </c>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2"/>
      <c r="AV305" s="10"/>
      <c r="AW305" s="10"/>
      <c r="AX305" s="10"/>
      <c r="AY305" s="10"/>
      <c r="AZ305" s="10"/>
      <c r="BA305" s="12"/>
      <c r="BB305" s="12"/>
      <c r="BC305" s="12"/>
      <c r="BD305" s="10"/>
      <c r="BE305" s="10"/>
      <c r="BF305" s="10"/>
    </row>
    <row r="306" spans="1:58">
      <c r="A306" s="10"/>
      <c r="B306" s="12"/>
      <c r="C306" s="10"/>
      <c r="D306" s="10"/>
      <c r="E306" s="10"/>
      <c r="F306" s="13" t="str">
        <f t="shared" ca="1" si="8"/>
        <v/>
      </c>
      <c r="G306" s="10" t="str">
        <f t="shared" ca="1" si="9"/>
        <v/>
      </c>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2"/>
      <c r="AV306" s="10"/>
      <c r="AW306" s="10"/>
      <c r="AX306" s="10"/>
      <c r="AY306" s="10"/>
      <c r="AZ306" s="10"/>
      <c r="BA306" s="12"/>
      <c r="BB306" s="12"/>
      <c r="BC306" s="12"/>
      <c r="BD306" s="10"/>
      <c r="BE306" s="10"/>
      <c r="BF306" s="10"/>
    </row>
    <row r="307" spans="1:58">
      <c r="A307" s="10"/>
      <c r="B307" s="12"/>
      <c r="C307" s="10"/>
      <c r="D307" s="10"/>
      <c r="E307" s="10"/>
      <c r="F307" s="13" t="str">
        <f t="shared" ca="1" si="8"/>
        <v/>
      </c>
      <c r="G307" s="10" t="str">
        <f t="shared" ca="1" si="9"/>
        <v/>
      </c>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2"/>
      <c r="AV307" s="10"/>
      <c r="AW307" s="10"/>
      <c r="AX307" s="10"/>
      <c r="AY307" s="10"/>
      <c r="AZ307" s="10"/>
      <c r="BA307" s="12"/>
      <c r="BB307" s="12"/>
      <c r="BC307" s="12"/>
      <c r="BD307" s="10"/>
      <c r="BE307" s="10"/>
      <c r="BF307" s="10"/>
    </row>
    <row r="308" spans="1:58">
      <c r="A308" s="10"/>
      <c r="B308" s="12"/>
      <c r="C308" s="10"/>
      <c r="D308" s="10"/>
      <c r="E308" s="10"/>
      <c r="F308" s="13" t="str">
        <f t="shared" ca="1" si="8"/>
        <v/>
      </c>
      <c r="G308" s="10" t="str">
        <f t="shared" ca="1" si="9"/>
        <v/>
      </c>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2"/>
      <c r="AV308" s="10"/>
      <c r="AW308" s="10"/>
      <c r="AX308" s="10"/>
      <c r="AY308" s="10"/>
      <c r="AZ308" s="10"/>
      <c r="BA308" s="12"/>
      <c r="BB308" s="12"/>
      <c r="BC308" s="12"/>
      <c r="BD308" s="10"/>
      <c r="BE308" s="10"/>
      <c r="BF308" s="10"/>
    </row>
    <row r="309" spans="1:58">
      <c r="A309" s="10"/>
      <c r="B309" s="12"/>
      <c r="C309" s="10"/>
      <c r="D309" s="10"/>
      <c r="E309" s="10"/>
      <c r="F309" s="13" t="str">
        <f t="shared" ca="1" si="8"/>
        <v/>
      </c>
      <c r="G309" s="10" t="str">
        <f t="shared" ca="1" si="9"/>
        <v/>
      </c>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2"/>
      <c r="AV309" s="10"/>
      <c r="AW309" s="10"/>
      <c r="AX309" s="10"/>
      <c r="AY309" s="10"/>
      <c r="AZ309" s="10"/>
      <c r="BA309" s="12"/>
      <c r="BB309" s="12"/>
      <c r="BC309" s="12"/>
      <c r="BD309" s="10"/>
      <c r="BE309" s="10"/>
      <c r="BF309" s="10"/>
    </row>
    <row r="310" spans="1:58">
      <c r="A310" s="10"/>
      <c r="B310" s="12"/>
      <c r="C310" s="10"/>
      <c r="D310" s="10"/>
      <c r="E310" s="10"/>
      <c r="F310" s="13" t="str">
        <f t="shared" ca="1" si="8"/>
        <v/>
      </c>
      <c r="G310" s="10" t="str">
        <f t="shared" ca="1" si="9"/>
        <v/>
      </c>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2"/>
      <c r="AV310" s="10"/>
      <c r="AW310" s="10"/>
      <c r="AX310" s="10"/>
      <c r="AY310" s="10"/>
      <c r="AZ310" s="10"/>
      <c r="BA310" s="12"/>
      <c r="BB310" s="12"/>
      <c r="BC310" s="12"/>
      <c r="BD310" s="10"/>
      <c r="BE310" s="10"/>
      <c r="BF310" s="10"/>
    </row>
    <row r="311" spans="1:58">
      <c r="A311" s="10"/>
      <c r="B311" s="12"/>
      <c r="C311" s="10"/>
      <c r="D311" s="10"/>
      <c r="E311" s="10"/>
      <c r="F311" s="13" t="str">
        <f t="shared" ca="1" si="8"/>
        <v/>
      </c>
      <c r="G311" s="10" t="str">
        <f t="shared" ca="1" si="9"/>
        <v/>
      </c>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2"/>
      <c r="AV311" s="10"/>
      <c r="AW311" s="10"/>
      <c r="AX311" s="10"/>
      <c r="AY311" s="10"/>
      <c r="AZ311" s="10"/>
      <c r="BA311" s="12"/>
      <c r="BB311" s="12"/>
      <c r="BC311" s="12"/>
      <c r="BD311" s="10"/>
      <c r="BE311" s="10"/>
      <c r="BF311" s="10"/>
    </row>
    <row r="312" spans="1:58">
      <c r="A312" s="10"/>
      <c r="B312" s="12"/>
      <c r="C312" s="10"/>
      <c r="D312" s="10"/>
      <c r="E312" s="10"/>
      <c r="F312" s="13" t="str">
        <f t="shared" ca="1" si="8"/>
        <v/>
      </c>
      <c r="G312" s="10" t="str">
        <f t="shared" ca="1" si="9"/>
        <v/>
      </c>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2"/>
      <c r="AV312" s="10"/>
      <c r="AW312" s="10"/>
      <c r="AX312" s="10"/>
      <c r="AY312" s="10"/>
      <c r="AZ312" s="10"/>
      <c r="BA312" s="12"/>
      <c r="BB312" s="12"/>
      <c r="BC312" s="12"/>
      <c r="BD312" s="10"/>
      <c r="BE312" s="10"/>
      <c r="BF312" s="10"/>
    </row>
    <row r="313" spans="1:58">
      <c r="A313" s="10"/>
      <c r="B313" s="12"/>
      <c r="C313" s="10"/>
      <c r="D313" s="10"/>
      <c r="E313" s="10"/>
      <c r="F313" s="13" t="str">
        <f t="shared" ca="1" si="8"/>
        <v/>
      </c>
      <c r="G313" s="10" t="str">
        <f t="shared" ca="1" si="9"/>
        <v/>
      </c>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2"/>
      <c r="AV313" s="10"/>
      <c r="AW313" s="10"/>
      <c r="AX313" s="10"/>
      <c r="AY313" s="10"/>
      <c r="AZ313" s="10"/>
      <c r="BA313" s="12"/>
      <c r="BB313" s="12"/>
      <c r="BC313" s="12"/>
      <c r="BD313" s="10"/>
      <c r="BE313" s="10"/>
      <c r="BF313" s="10"/>
    </row>
    <row r="314" spans="1:58">
      <c r="A314" s="10"/>
      <c r="B314" s="12"/>
      <c r="C314" s="10"/>
      <c r="D314" s="10"/>
      <c r="E314" s="10"/>
      <c r="F314" s="13" t="str">
        <f t="shared" ca="1" si="8"/>
        <v/>
      </c>
      <c r="G314" s="10" t="str">
        <f t="shared" ca="1" si="9"/>
        <v/>
      </c>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2"/>
      <c r="AV314" s="10"/>
      <c r="AW314" s="10"/>
      <c r="AX314" s="10"/>
      <c r="AY314" s="10"/>
      <c r="AZ314" s="10"/>
      <c r="BA314" s="12"/>
      <c r="BB314" s="12"/>
      <c r="BC314" s="12"/>
      <c r="BD314" s="10"/>
      <c r="BE314" s="10"/>
      <c r="BF314" s="10"/>
    </row>
    <row r="315" spans="1:58">
      <c r="A315" s="10"/>
      <c r="B315" s="12"/>
      <c r="C315" s="10"/>
      <c r="D315" s="10"/>
      <c r="E315" s="10"/>
      <c r="F315" s="13" t="str">
        <f t="shared" ca="1" si="8"/>
        <v/>
      </c>
      <c r="G315" s="10" t="str">
        <f t="shared" ca="1" si="9"/>
        <v/>
      </c>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2"/>
      <c r="AV315" s="10"/>
      <c r="AW315" s="10"/>
      <c r="AX315" s="10"/>
      <c r="AY315" s="10"/>
      <c r="AZ315" s="10"/>
      <c r="BA315" s="12"/>
      <c r="BB315" s="12"/>
      <c r="BC315" s="12"/>
      <c r="BD315" s="10"/>
      <c r="BE315" s="10"/>
      <c r="BF315" s="10"/>
    </row>
    <row r="316" spans="1:58">
      <c r="A316" s="10"/>
      <c r="B316" s="12"/>
      <c r="C316" s="10"/>
      <c r="D316" s="10"/>
      <c r="E316" s="10"/>
      <c r="F316" s="13" t="str">
        <f t="shared" ca="1" si="8"/>
        <v/>
      </c>
      <c r="G316" s="10" t="str">
        <f t="shared" ca="1" si="9"/>
        <v/>
      </c>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2"/>
      <c r="AV316" s="10"/>
      <c r="AW316" s="10"/>
      <c r="AX316" s="10"/>
      <c r="AY316" s="10"/>
      <c r="AZ316" s="10"/>
      <c r="BA316" s="12"/>
      <c r="BB316" s="12"/>
      <c r="BC316" s="12"/>
      <c r="BD316" s="10"/>
      <c r="BE316" s="10"/>
      <c r="BF316" s="10"/>
    </row>
    <row r="317" spans="1:58">
      <c r="A317" s="10"/>
      <c r="B317" s="12"/>
      <c r="C317" s="10"/>
      <c r="D317" s="10"/>
      <c r="E317" s="10"/>
      <c r="F317" s="13" t="str">
        <f t="shared" ca="1" si="8"/>
        <v/>
      </c>
      <c r="G317" s="10" t="str">
        <f t="shared" ca="1" si="9"/>
        <v/>
      </c>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2"/>
      <c r="AV317" s="10"/>
      <c r="AW317" s="10"/>
      <c r="AX317" s="10"/>
      <c r="AY317" s="10"/>
      <c r="AZ317" s="10"/>
      <c r="BA317" s="12"/>
      <c r="BB317" s="12"/>
      <c r="BC317" s="12"/>
      <c r="BD317" s="10"/>
      <c r="BE317" s="10"/>
      <c r="BF317" s="10"/>
    </row>
    <row r="318" spans="1:58">
      <c r="A318" s="10"/>
      <c r="B318" s="12"/>
      <c r="C318" s="10"/>
      <c r="D318" s="10"/>
      <c r="E318" s="10"/>
      <c r="F318" s="13" t="str">
        <f t="shared" ca="1" si="8"/>
        <v/>
      </c>
      <c r="G318" s="10" t="str">
        <f t="shared" ca="1" si="9"/>
        <v/>
      </c>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2"/>
      <c r="AV318" s="10"/>
      <c r="AW318" s="10"/>
      <c r="AX318" s="10"/>
      <c r="AY318" s="10"/>
      <c r="AZ318" s="10"/>
      <c r="BA318" s="12"/>
      <c r="BB318" s="12"/>
      <c r="BC318" s="12"/>
      <c r="BD318" s="10"/>
      <c r="BE318" s="10"/>
      <c r="BF318" s="10"/>
    </row>
    <row r="319" spans="1:58">
      <c r="A319" s="10"/>
      <c r="B319" s="12"/>
      <c r="C319" s="10"/>
      <c r="D319" s="10"/>
      <c r="E319" s="10"/>
      <c r="F319" s="13" t="str">
        <f t="shared" ca="1" si="8"/>
        <v/>
      </c>
      <c r="G319" s="10" t="str">
        <f t="shared" ca="1" si="9"/>
        <v/>
      </c>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2"/>
      <c r="AV319" s="10"/>
      <c r="AW319" s="10"/>
      <c r="AX319" s="10"/>
      <c r="AY319" s="10"/>
      <c r="AZ319" s="10"/>
      <c r="BA319" s="12"/>
      <c r="BB319" s="12"/>
      <c r="BC319" s="12"/>
      <c r="BD319" s="10"/>
      <c r="BE319" s="10"/>
      <c r="BF319" s="10"/>
    </row>
    <row r="320" spans="1:58">
      <c r="A320" s="10"/>
      <c r="B320" s="12"/>
      <c r="C320" s="10"/>
      <c r="D320" s="10"/>
      <c r="E320" s="10"/>
      <c r="F320" s="13" t="str">
        <f t="shared" ca="1" si="8"/>
        <v/>
      </c>
      <c r="G320" s="10" t="str">
        <f t="shared" ca="1" si="9"/>
        <v/>
      </c>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2"/>
      <c r="AV320" s="10"/>
      <c r="AW320" s="10"/>
      <c r="AX320" s="10"/>
      <c r="AY320" s="10"/>
      <c r="AZ320" s="10"/>
      <c r="BA320" s="12"/>
      <c r="BB320" s="12"/>
      <c r="BC320" s="12"/>
      <c r="BD320" s="10"/>
      <c r="BE320" s="10"/>
      <c r="BF320" s="10"/>
    </row>
    <row r="321" spans="1:58">
      <c r="A321" s="10"/>
      <c r="B321" s="12"/>
      <c r="C321" s="10"/>
      <c r="D321" s="10"/>
      <c r="E321" s="10"/>
      <c r="F321" s="13" t="str">
        <f t="shared" ca="1" si="8"/>
        <v/>
      </c>
      <c r="G321" s="10" t="str">
        <f t="shared" ca="1" si="9"/>
        <v/>
      </c>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2"/>
      <c r="AV321" s="10"/>
      <c r="AW321" s="10"/>
      <c r="AX321" s="10"/>
      <c r="AY321" s="10"/>
      <c r="AZ321" s="10"/>
      <c r="BA321" s="12"/>
      <c r="BB321" s="12"/>
      <c r="BC321" s="12"/>
      <c r="BD321" s="10"/>
      <c r="BE321" s="10"/>
      <c r="BF321" s="10"/>
    </row>
    <row r="322" spans="1:58">
      <c r="A322" s="10"/>
      <c r="B322" s="12"/>
      <c r="C322" s="10"/>
      <c r="D322" s="10"/>
      <c r="E322" s="10"/>
      <c r="F322" s="13" t="str">
        <f t="shared" ca="1" si="8"/>
        <v/>
      </c>
      <c r="G322" s="10" t="str">
        <f t="shared" ca="1" si="9"/>
        <v/>
      </c>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2"/>
      <c r="AV322" s="10"/>
      <c r="AW322" s="10"/>
      <c r="AX322" s="10"/>
      <c r="AY322" s="10"/>
      <c r="AZ322" s="10"/>
      <c r="BA322" s="12"/>
      <c r="BB322" s="12"/>
      <c r="BC322" s="12"/>
      <c r="BD322" s="10"/>
      <c r="BE322" s="10"/>
      <c r="BF322" s="10"/>
    </row>
    <row r="323" spans="1:58">
      <c r="A323" s="10"/>
      <c r="B323" s="12"/>
      <c r="C323" s="10"/>
      <c r="D323" s="10"/>
      <c r="E323" s="10"/>
      <c r="F323" s="13" t="str">
        <f t="shared" ca="1" si="8"/>
        <v/>
      </c>
      <c r="G323" s="10" t="str">
        <f t="shared" ca="1" si="9"/>
        <v/>
      </c>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2"/>
      <c r="AV323" s="10"/>
      <c r="AW323" s="10"/>
      <c r="AX323" s="10"/>
      <c r="AY323" s="10"/>
      <c r="AZ323" s="10"/>
      <c r="BA323" s="12"/>
      <c r="BB323" s="12"/>
      <c r="BC323" s="12"/>
      <c r="BD323" s="10"/>
      <c r="BE323" s="10"/>
      <c r="BF323" s="10"/>
    </row>
    <row r="324" spans="1:58">
      <c r="A324" s="10"/>
      <c r="B324" s="12"/>
      <c r="C324" s="10"/>
      <c r="D324" s="10"/>
      <c r="E324" s="10"/>
      <c r="F324" s="13" t="str">
        <f t="shared" ca="1" si="8"/>
        <v/>
      </c>
      <c r="G324" s="10" t="str">
        <f t="shared" ca="1" si="9"/>
        <v/>
      </c>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2"/>
      <c r="AV324" s="10"/>
      <c r="AW324" s="10"/>
      <c r="AX324" s="10"/>
      <c r="AY324" s="10"/>
      <c r="AZ324" s="10"/>
      <c r="BA324" s="12"/>
      <c r="BB324" s="12"/>
      <c r="BC324" s="12"/>
      <c r="BD324" s="10"/>
      <c r="BE324" s="10"/>
      <c r="BF324" s="10"/>
    </row>
    <row r="325" spans="1:58">
      <c r="A325" s="10"/>
      <c r="B325" s="12"/>
      <c r="C325" s="10"/>
      <c r="D325" s="10"/>
      <c r="E325" s="10"/>
      <c r="F325" s="13" t="str">
        <f t="shared" ca="1" si="8"/>
        <v/>
      </c>
      <c r="G325" s="10" t="str">
        <f t="shared" ca="1" si="9"/>
        <v/>
      </c>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2"/>
      <c r="AV325" s="10"/>
      <c r="AW325" s="10"/>
      <c r="AX325" s="10"/>
      <c r="AY325" s="10"/>
      <c r="AZ325" s="10"/>
      <c r="BA325" s="12"/>
      <c r="BB325" s="12"/>
      <c r="BC325" s="12"/>
      <c r="BD325" s="10"/>
      <c r="BE325" s="10"/>
      <c r="BF325" s="10"/>
    </row>
    <row r="326" spans="1:58">
      <c r="A326" s="10"/>
      <c r="B326" s="12"/>
      <c r="C326" s="10"/>
      <c r="D326" s="10"/>
      <c r="E326" s="10"/>
      <c r="F326" s="13" t="str">
        <f t="shared" ca="1" si="8"/>
        <v/>
      </c>
      <c r="G326" s="10" t="str">
        <f t="shared" ca="1" si="9"/>
        <v/>
      </c>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2"/>
      <c r="AV326" s="10"/>
      <c r="AW326" s="10"/>
      <c r="AX326" s="10"/>
      <c r="AY326" s="10"/>
      <c r="AZ326" s="10"/>
      <c r="BA326" s="12"/>
      <c r="BB326" s="12"/>
      <c r="BC326" s="12"/>
      <c r="BD326" s="10"/>
      <c r="BE326" s="10"/>
      <c r="BF326" s="10"/>
    </row>
    <row r="327" spans="1:58">
      <c r="A327" s="10"/>
      <c r="B327" s="12"/>
      <c r="C327" s="10"/>
      <c r="D327" s="10"/>
      <c r="E327" s="10"/>
      <c r="F327" s="13" t="str">
        <f t="shared" ca="1" si="8"/>
        <v/>
      </c>
      <c r="G327" s="10" t="str">
        <f t="shared" ca="1" si="9"/>
        <v/>
      </c>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2"/>
      <c r="AV327" s="10"/>
      <c r="AW327" s="10"/>
      <c r="AX327" s="10"/>
      <c r="AY327" s="10"/>
      <c r="AZ327" s="10"/>
      <c r="BA327" s="12"/>
      <c r="BB327" s="12"/>
      <c r="BC327" s="12"/>
      <c r="BD327" s="10"/>
      <c r="BE327" s="10"/>
      <c r="BF327" s="10"/>
    </row>
    <row r="328" spans="1:58">
      <c r="A328" s="10"/>
      <c r="B328" s="12"/>
      <c r="C328" s="10"/>
      <c r="D328" s="10"/>
      <c r="E328" s="10"/>
      <c r="F328" s="13" t="str">
        <f t="shared" ca="1" si="8"/>
        <v/>
      </c>
      <c r="G328" s="10" t="str">
        <f t="shared" ca="1" si="9"/>
        <v/>
      </c>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2"/>
      <c r="AV328" s="10"/>
      <c r="AW328" s="10"/>
      <c r="AX328" s="10"/>
      <c r="AY328" s="10"/>
      <c r="AZ328" s="10"/>
      <c r="BA328" s="12"/>
      <c r="BB328" s="12"/>
      <c r="BC328" s="12"/>
      <c r="BD328" s="10"/>
      <c r="BE328" s="10"/>
      <c r="BF328" s="10"/>
    </row>
    <row r="329" spans="1:58">
      <c r="A329" s="10"/>
      <c r="B329" s="12"/>
      <c r="C329" s="10"/>
      <c r="D329" s="10"/>
      <c r="E329" s="10"/>
      <c r="F329" s="13" t="str">
        <f t="shared" ca="1" si="8"/>
        <v/>
      </c>
      <c r="G329" s="10" t="str">
        <f t="shared" ca="1" si="9"/>
        <v/>
      </c>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2"/>
      <c r="AV329" s="10"/>
      <c r="AW329" s="10"/>
      <c r="AX329" s="10"/>
      <c r="AY329" s="10"/>
      <c r="AZ329" s="10"/>
      <c r="BA329" s="12"/>
      <c r="BB329" s="12"/>
      <c r="BC329" s="12"/>
      <c r="BD329" s="10"/>
      <c r="BE329" s="10"/>
      <c r="BF329" s="10"/>
    </row>
    <row r="330" spans="1:58">
      <c r="A330" s="10"/>
      <c r="B330" s="12"/>
      <c r="C330" s="10"/>
      <c r="D330" s="10"/>
      <c r="E330" s="10"/>
      <c r="F330" s="13" t="str">
        <f t="shared" ca="1" si="8"/>
        <v/>
      </c>
      <c r="G330" s="10" t="str">
        <f t="shared" ca="1" si="9"/>
        <v/>
      </c>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2"/>
      <c r="AV330" s="10"/>
      <c r="AW330" s="10"/>
      <c r="AX330" s="10"/>
      <c r="AY330" s="10"/>
      <c r="AZ330" s="10"/>
      <c r="BA330" s="12"/>
      <c r="BB330" s="12"/>
      <c r="BC330" s="12"/>
      <c r="BD330" s="10"/>
      <c r="BE330" s="10"/>
      <c r="BF330" s="10"/>
    </row>
    <row r="331" spans="1:58">
      <c r="A331" s="10"/>
      <c r="B331" s="12"/>
      <c r="C331" s="10"/>
      <c r="D331" s="10"/>
      <c r="E331" s="10"/>
      <c r="F331" s="13" t="str">
        <f t="shared" ref="F331:F394" ca="1" si="10">IF(OR($A331="",$B331=""),"",IF($BC331&lt;&gt;"",$BC331-$B331,TODAY()-$B331))</f>
        <v/>
      </c>
      <c r="G331" s="10" t="str">
        <f t="shared" ref="G331:G394" ca="1" si="11">IF(OR($A331="",$B331=""),"",IF(AND($BC331="",$BA331&lt;&gt;"",$BA331&lt;TODAY(),$C331&lt;&gt;"Closed",$C331&lt;&gt;"Closed with linked CA open",$C331&lt;&gt;"Cancelled"),"Overdue",""))</f>
        <v/>
      </c>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2"/>
      <c r="AV331" s="10"/>
      <c r="AW331" s="10"/>
      <c r="AX331" s="10"/>
      <c r="AY331" s="10"/>
      <c r="AZ331" s="10"/>
      <c r="BA331" s="12"/>
      <c r="BB331" s="12"/>
      <c r="BC331" s="12"/>
      <c r="BD331" s="10"/>
      <c r="BE331" s="10"/>
      <c r="BF331" s="10"/>
    </row>
    <row r="332" spans="1:58">
      <c r="A332" s="10"/>
      <c r="B332" s="12"/>
      <c r="C332" s="10"/>
      <c r="D332" s="10"/>
      <c r="E332" s="10"/>
      <c r="F332" s="13" t="str">
        <f t="shared" ca="1" si="10"/>
        <v/>
      </c>
      <c r="G332" s="10" t="str">
        <f t="shared" ca="1" si="11"/>
        <v/>
      </c>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2"/>
      <c r="AV332" s="10"/>
      <c r="AW332" s="10"/>
      <c r="AX332" s="10"/>
      <c r="AY332" s="10"/>
      <c r="AZ332" s="10"/>
      <c r="BA332" s="12"/>
      <c r="BB332" s="12"/>
      <c r="BC332" s="12"/>
      <c r="BD332" s="10"/>
      <c r="BE332" s="10"/>
      <c r="BF332" s="10"/>
    </row>
    <row r="333" spans="1:58">
      <c r="A333" s="10"/>
      <c r="B333" s="12"/>
      <c r="C333" s="10"/>
      <c r="D333" s="10"/>
      <c r="E333" s="10"/>
      <c r="F333" s="13" t="str">
        <f t="shared" ca="1" si="10"/>
        <v/>
      </c>
      <c r="G333" s="10" t="str">
        <f t="shared" ca="1" si="11"/>
        <v/>
      </c>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2"/>
      <c r="AV333" s="10"/>
      <c r="AW333" s="10"/>
      <c r="AX333" s="10"/>
      <c r="AY333" s="10"/>
      <c r="AZ333" s="10"/>
      <c r="BA333" s="12"/>
      <c r="BB333" s="12"/>
      <c r="BC333" s="12"/>
      <c r="BD333" s="10"/>
      <c r="BE333" s="10"/>
      <c r="BF333" s="10"/>
    </row>
    <row r="334" spans="1:58">
      <c r="A334" s="10"/>
      <c r="B334" s="12"/>
      <c r="C334" s="10"/>
      <c r="D334" s="10"/>
      <c r="E334" s="10"/>
      <c r="F334" s="13" t="str">
        <f t="shared" ca="1" si="10"/>
        <v/>
      </c>
      <c r="G334" s="10" t="str">
        <f t="shared" ca="1" si="11"/>
        <v/>
      </c>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2"/>
      <c r="AV334" s="10"/>
      <c r="AW334" s="10"/>
      <c r="AX334" s="10"/>
      <c r="AY334" s="10"/>
      <c r="AZ334" s="10"/>
      <c r="BA334" s="12"/>
      <c r="BB334" s="12"/>
      <c r="BC334" s="12"/>
      <c r="BD334" s="10"/>
      <c r="BE334" s="10"/>
      <c r="BF334" s="10"/>
    </row>
    <row r="335" spans="1:58">
      <c r="A335" s="10"/>
      <c r="B335" s="12"/>
      <c r="C335" s="10"/>
      <c r="D335" s="10"/>
      <c r="E335" s="10"/>
      <c r="F335" s="13" t="str">
        <f t="shared" ca="1" si="10"/>
        <v/>
      </c>
      <c r="G335" s="10" t="str">
        <f t="shared" ca="1" si="11"/>
        <v/>
      </c>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2"/>
      <c r="AV335" s="10"/>
      <c r="AW335" s="10"/>
      <c r="AX335" s="10"/>
      <c r="AY335" s="10"/>
      <c r="AZ335" s="10"/>
      <c r="BA335" s="12"/>
      <c r="BB335" s="12"/>
      <c r="BC335" s="12"/>
      <c r="BD335" s="10"/>
      <c r="BE335" s="10"/>
      <c r="BF335" s="10"/>
    </row>
    <row r="336" spans="1:58">
      <c r="A336" s="10"/>
      <c r="B336" s="12"/>
      <c r="C336" s="10"/>
      <c r="D336" s="10"/>
      <c r="E336" s="10"/>
      <c r="F336" s="13" t="str">
        <f t="shared" ca="1" si="10"/>
        <v/>
      </c>
      <c r="G336" s="10" t="str">
        <f t="shared" ca="1" si="11"/>
        <v/>
      </c>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2"/>
      <c r="AV336" s="10"/>
      <c r="AW336" s="10"/>
      <c r="AX336" s="10"/>
      <c r="AY336" s="10"/>
      <c r="AZ336" s="10"/>
      <c r="BA336" s="12"/>
      <c r="BB336" s="12"/>
      <c r="BC336" s="12"/>
      <c r="BD336" s="10"/>
      <c r="BE336" s="10"/>
      <c r="BF336" s="10"/>
    </row>
    <row r="337" spans="1:58">
      <c r="A337" s="10"/>
      <c r="B337" s="12"/>
      <c r="C337" s="10"/>
      <c r="D337" s="10"/>
      <c r="E337" s="10"/>
      <c r="F337" s="13" t="str">
        <f t="shared" ca="1" si="10"/>
        <v/>
      </c>
      <c r="G337" s="10" t="str">
        <f t="shared" ca="1" si="11"/>
        <v/>
      </c>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2"/>
      <c r="AV337" s="10"/>
      <c r="AW337" s="10"/>
      <c r="AX337" s="10"/>
      <c r="AY337" s="10"/>
      <c r="AZ337" s="10"/>
      <c r="BA337" s="12"/>
      <c r="BB337" s="12"/>
      <c r="BC337" s="12"/>
      <c r="BD337" s="10"/>
      <c r="BE337" s="10"/>
      <c r="BF337" s="10"/>
    </row>
    <row r="338" spans="1:58">
      <c r="A338" s="10"/>
      <c r="B338" s="12"/>
      <c r="C338" s="10"/>
      <c r="D338" s="10"/>
      <c r="E338" s="10"/>
      <c r="F338" s="13" t="str">
        <f t="shared" ca="1" si="10"/>
        <v/>
      </c>
      <c r="G338" s="10" t="str">
        <f t="shared" ca="1" si="11"/>
        <v/>
      </c>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2"/>
      <c r="AV338" s="10"/>
      <c r="AW338" s="10"/>
      <c r="AX338" s="10"/>
      <c r="AY338" s="10"/>
      <c r="AZ338" s="10"/>
      <c r="BA338" s="12"/>
      <c r="BB338" s="12"/>
      <c r="BC338" s="12"/>
      <c r="BD338" s="10"/>
      <c r="BE338" s="10"/>
      <c r="BF338" s="10"/>
    </row>
    <row r="339" spans="1:58">
      <c r="A339" s="10"/>
      <c r="B339" s="12"/>
      <c r="C339" s="10"/>
      <c r="D339" s="10"/>
      <c r="E339" s="10"/>
      <c r="F339" s="13" t="str">
        <f t="shared" ca="1" si="10"/>
        <v/>
      </c>
      <c r="G339" s="10" t="str">
        <f t="shared" ca="1" si="11"/>
        <v/>
      </c>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2"/>
      <c r="AV339" s="10"/>
      <c r="AW339" s="10"/>
      <c r="AX339" s="10"/>
      <c r="AY339" s="10"/>
      <c r="AZ339" s="10"/>
      <c r="BA339" s="12"/>
      <c r="BB339" s="12"/>
      <c r="BC339" s="12"/>
      <c r="BD339" s="10"/>
      <c r="BE339" s="10"/>
      <c r="BF339" s="10"/>
    </row>
    <row r="340" spans="1:58">
      <c r="A340" s="10"/>
      <c r="B340" s="12"/>
      <c r="C340" s="10"/>
      <c r="D340" s="10"/>
      <c r="E340" s="10"/>
      <c r="F340" s="13" t="str">
        <f t="shared" ca="1" si="10"/>
        <v/>
      </c>
      <c r="G340" s="10" t="str">
        <f t="shared" ca="1" si="11"/>
        <v/>
      </c>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2"/>
      <c r="AV340" s="10"/>
      <c r="AW340" s="10"/>
      <c r="AX340" s="10"/>
      <c r="AY340" s="10"/>
      <c r="AZ340" s="10"/>
      <c r="BA340" s="12"/>
      <c r="BB340" s="12"/>
      <c r="BC340" s="12"/>
      <c r="BD340" s="10"/>
      <c r="BE340" s="10"/>
      <c r="BF340" s="10"/>
    </row>
    <row r="341" spans="1:58">
      <c r="A341" s="10"/>
      <c r="B341" s="12"/>
      <c r="C341" s="10"/>
      <c r="D341" s="10"/>
      <c r="E341" s="10"/>
      <c r="F341" s="13" t="str">
        <f t="shared" ca="1" si="10"/>
        <v/>
      </c>
      <c r="G341" s="10" t="str">
        <f t="shared" ca="1" si="11"/>
        <v/>
      </c>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2"/>
      <c r="AV341" s="10"/>
      <c r="AW341" s="10"/>
      <c r="AX341" s="10"/>
      <c r="AY341" s="10"/>
      <c r="AZ341" s="10"/>
      <c r="BA341" s="12"/>
      <c r="BB341" s="12"/>
      <c r="BC341" s="12"/>
      <c r="BD341" s="10"/>
      <c r="BE341" s="10"/>
      <c r="BF341" s="10"/>
    </row>
    <row r="342" spans="1:58">
      <c r="A342" s="10"/>
      <c r="B342" s="12"/>
      <c r="C342" s="10"/>
      <c r="D342" s="10"/>
      <c r="E342" s="10"/>
      <c r="F342" s="13" t="str">
        <f t="shared" ca="1" si="10"/>
        <v/>
      </c>
      <c r="G342" s="10" t="str">
        <f t="shared" ca="1" si="11"/>
        <v/>
      </c>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2"/>
      <c r="AV342" s="10"/>
      <c r="AW342" s="10"/>
      <c r="AX342" s="10"/>
      <c r="AY342" s="10"/>
      <c r="AZ342" s="10"/>
      <c r="BA342" s="12"/>
      <c r="BB342" s="12"/>
      <c r="BC342" s="12"/>
      <c r="BD342" s="10"/>
      <c r="BE342" s="10"/>
      <c r="BF342" s="10"/>
    </row>
    <row r="343" spans="1:58">
      <c r="A343" s="10"/>
      <c r="B343" s="12"/>
      <c r="C343" s="10"/>
      <c r="D343" s="10"/>
      <c r="E343" s="10"/>
      <c r="F343" s="13" t="str">
        <f t="shared" ca="1" si="10"/>
        <v/>
      </c>
      <c r="G343" s="10" t="str">
        <f t="shared" ca="1" si="11"/>
        <v/>
      </c>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2"/>
      <c r="AV343" s="10"/>
      <c r="AW343" s="10"/>
      <c r="AX343" s="10"/>
      <c r="AY343" s="10"/>
      <c r="AZ343" s="10"/>
      <c r="BA343" s="12"/>
      <c r="BB343" s="12"/>
      <c r="BC343" s="12"/>
      <c r="BD343" s="10"/>
      <c r="BE343" s="10"/>
      <c r="BF343" s="10"/>
    </row>
    <row r="344" spans="1:58">
      <c r="A344" s="10"/>
      <c r="B344" s="12"/>
      <c r="C344" s="10"/>
      <c r="D344" s="10"/>
      <c r="E344" s="10"/>
      <c r="F344" s="13" t="str">
        <f t="shared" ca="1" si="10"/>
        <v/>
      </c>
      <c r="G344" s="10" t="str">
        <f t="shared" ca="1" si="11"/>
        <v/>
      </c>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2"/>
      <c r="AV344" s="10"/>
      <c r="AW344" s="10"/>
      <c r="AX344" s="10"/>
      <c r="AY344" s="10"/>
      <c r="AZ344" s="10"/>
      <c r="BA344" s="12"/>
      <c r="BB344" s="12"/>
      <c r="BC344" s="12"/>
      <c r="BD344" s="10"/>
      <c r="BE344" s="10"/>
      <c r="BF344" s="10"/>
    </row>
    <row r="345" spans="1:58">
      <c r="A345" s="10"/>
      <c r="B345" s="12"/>
      <c r="C345" s="10"/>
      <c r="D345" s="10"/>
      <c r="E345" s="10"/>
      <c r="F345" s="13" t="str">
        <f t="shared" ca="1" si="10"/>
        <v/>
      </c>
      <c r="G345" s="10" t="str">
        <f t="shared" ca="1" si="11"/>
        <v/>
      </c>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2"/>
      <c r="AV345" s="10"/>
      <c r="AW345" s="10"/>
      <c r="AX345" s="10"/>
      <c r="AY345" s="10"/>
      <c r="AZ345" s="10"/>
      <c r="BA345" s="12"/>
      <c r="BB345" s="12"/>
      <c r="BC345" s="12"/>
      <c r="BD345" s="10"/>
      <c r="BE345" s="10"/>
      <c r="BF345" s="10"/>
    </row>
    <row r="346" spans="1:58">
      <c r="A346" s="10"/>
      <c r="B346" s="12"/>
      <c r="C346" s="10"/>
      <c r="D346" s="10"/>
      <c r="E346" s="10"/>
      <c r="F346" s="13" t="str">
        <f t="shared" ca="1" si="10"/>
        <v/>
      </c>
      <c r="G346" s="10" t="str">
        <f t="shared" ca="1" si="11"/>
        <v/>
      </c>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2"/>
      <c r="AV346" s="10"/>
      <c r="AW346" s="10"/>
      <c r="AX346" s="10"/>
      <c r="AY346" s="10"/>
      <c r="AZ346" s="10"/>
      <c r="BA346" s="12"/>
      <c r="BB346" s="12"/>
      <c r="BC346" s="12"/>
      <c r="BD346" s="10"/>
      <c r="BE346" s="10"/>
      <c r="BF346" s="10"/>
    </row>
    <row r="347" spans="1:58">
      <c r="A347" s="10"/>
      <c r="B347" s="12"/>
      <c r="C347" s="10"/>
      <c r="D347" s="10"/>
      <c r="E347" s="10"/>
      <c r="F347" s="13" t="str">
        <f t="shared" ca="1" si="10"/>
        <v/>
      </c>
      <c r="G347" s="10" t="str">
        <f t="shared" ca="1" si="11"/>
        <v/>
      </c>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2"/>
      <c r="AV347" s="10"/>
      <c r="AW347" s="10"/>
      <c r="AX347" s="10"/>
      <c r="AY347" s="10"/>
      <c r="AZ347" s="10"/>
      <c r="BA347" s="12"/>
      <c r="BB347" s="12"/>
      <c r="BC347" s="12"/>
      <c r="BD347" s="10"/>
      <c r="BE347" s="10"/>
      <c r="BF347" s="10"/>
    </row>
    <row r="348" spans="1:58">
      <c r="A348" s="10"/>
      <c r="B348" s="12"/>
      <c r="C348" s="10"/>
      <c r="D348" s="10"/>
      <c r="E348" s="10"/>
      <c r="F348" s="13" t="str">
        <f t="shared" ca="1" si="10"/>
        <v/>
      </c>
      <c r="G348" s="10" t="str">
        <f t="shared" ca="1" si="11"/>
        <v/>
      </c>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2"/>
      <c r="AV348" s="10"/>
      <c r="AW348" s="10"/>
      <c r="AX348" s="10"/>
      <c r="AY348" s="10"/>
      <c r="AZ348" s="10"/>
      <c r="BA348" s="12"/>
      <c r="BB348" s="12"/>
      <c r="BC348" s="12"/>
      <c r="BD348" s="10"/>
      <c r="BE348" s="10"/>
      <c r="BF348" s="10"/>
    </row>
    <row r="349" spans="1:58">
      <c r="A349" s="10"/>
      <c r="B349" s="12"/>
      <c r="C349" s="10"/>
      <c r="D349" s="10"/>
      <c r="E349" s="10"/>
      <c r="F349" s="13" t="str">
        <f t="shared" ca="1" si="10"/>
        <v/>
      </c>
      <c r="G349" s="10" t="str">
        <f t="shared" ca="1" si="11"/>
        <v/>
      </c>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2"/>
      <c r="AV349" s="10"/>
      <c r="AW349" s="10"/>
      <c r="AX349" s="10"/>
      <c r="AY349" s="10"/>
      <c r="AZ349" s="10"/>
      <c r="BA349" s="12"/>
      <c r="BB349" s="12"/>
      <c r="BC349" s="12"/>
      <c r="BD349" s="10"/>
      <c r="BE349" s="10"/>
      <c r="BF349" s="10"/>
    </row>
    <row r="350" spans="1:58">
      <c r="A350" s="10"/>
      <c r="B350" s="12"/>
      <c r="C350" s="10"/>
      <c r="D350" s="10"/>
      <c r="E350" s="10"/>
      <c r="F350" s="13" t="str">
        <f t="shared" ca="1" si="10"/>
        <v/>
      </c>
      <c r="G350" s="10" t="str">
        <f t="shared" ca="1" si="11"/>
        <v/>
      </c>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2"/>
      <c r="AV350" s="10"/>
      <c r="AW350" s="10"/>
      <c r="AX350" s="10"/>
      <c r="AY350" s="10"/>
      <c r="AZ350" s="10"/>
      <c r="BA350" s="12"/>
      <c r="BB350" s="12"/>
      <c r="BC350" s="12"/>
      <c r="BD350" s="10"/>
      <c r="BE350" s="10"/>
      <c r="BF350" s="10"/>
    </row>
    <row r="351" spans="1:58">
      <c r="A351" s="10"/>
      <c r="B351" s="12"/>
      <c r="C351" s="10"/>
      <c r="D351" s="10"/>
      <c r="E351" s="10"/>
      <c r="F351" s="13" t="str">
        <f t="shared" ca="1" si="10"/>
        <v/>
      </c>
      <c r="G351" s="10" t="str">
        <f t="shared" ca="1" si="11"/>
        <v/>
      </c>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2"/>
      <c r="AV351" s="10"/>
      <c r="AW351" s="10"/>
      <c r="AX351" s="10"/>
      <c r="AY351" s="10"/>
      <c r="AZ351" s="10"/>
      <c r="BA351" s="12"/>
      <c r="BB351" s="12"/>
      <c r="BC351" s="12"/>
      <c r="BD351" s="10"/>
      <c r="BE351" s="10"/>
      <c r="BF351" s="10"/>
    </row>
    <row r="352" spans="1:58">
      <c r="A352" s="10"/>
      <c r="B352" s="12"/>
      <c r="C352" s="10"/>
      <c r="D352" s="10"/>
      <c r="E352" s="10"/>
      <c r="F352" s="13" t="str">
        <f t="shared" ca="1" si="10"/>
        <v/>
      </c>
      <c r="G352" s="10" t="str">
        <f t="shared" ca="1" si="11"/>
        <v/>
      </c>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2"/>
      <c r="AV352" s="10"/>
      <c r="AW352" s="10"/>
      <c r="AX352" s="10"/>
      <c r="AY352" s="10"/>
      <c r="AZ352" s="10"/>
      <c r="BA352" s="12"/>
      <c r="BB352" s="12"/>
      <c r="BC352" s="12"/>
      <c r="BD352" s="10"/>
      <c r="BE352" s="10"/>
      <c r="BF352" s="10"/>
    </row>
    <row r="353" spans="1:58">
      <c r="A353" s="10"/>
      <c r="B353" s="12"/>
      <c r="C353" s="10"/>
      <c r="D353" s="10"/>
      <c r="E353" s="10"/>
      <c r="F353" s="13" t="str">
        <f t="shared" ca="1" si="10"/>
        <v/>
      </c>
      <c r="G353" s="10" t="str">
        <f t="shared" ca="1" si="11"/>
        <v/>
      </c>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2"/>
      <c r="AV353" s="10"/>
      <c r="AW353" s="10"/>
      <c r="AX353" s="10"/>
      <c r="AY353" s="10"/>
      <c r="AZ353" s="10"/>
      <c r="BA353" s="12"/>
      <c r="BB353" s="12"/>
      <c r="BC353" s="12"/>
      <c r="BD353" s="10"/>
      <c r="BE353" s="10"/>
      <c r="BF353" s="10"/>
    </row>
    <row r="354" spans="1:58">
      <c r="A354" s="10"/>
      <c r="B354" s="12"/>
      <c r="C354" s="10"/>
      <c r="D354" s="10"/>
      <c r="E354" s="10"/>
      <c r="F354" s="13" t="str">
        <f t="shared" ca="1" si="10"/>
        <v/>
      </c>
      <c r="G354" s="10" t="str">
        <f t="shared" ca="1" si="11"/>
        <v/>
      </c>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2"/>
      <c r="AV354" s="10"/>
      <c r="AW354" s="10"/>
      <c r="AX354" s="10"/>
      <c r="AY354" s="10"/>
      <c r="AZ354" s="10"/>
      <c r="BA354" s="12"/>
      <c r="BB354" s="12"/>
      <c r="BC354" s="12"/>
      <c r="BD354" s="10"/>
      <c r="BE354" s="10"/>
      <c r="BF354" s="10"/>
    </row>
    <row r="355" spans="1:58">
      <c r="A355" s="10"/>
      <c r="B355" s="12"/>
      <c r="C355" s="10"/>
      <c r="D355" s="10"/>
      <c r="E355" s="10"/>
      <c r="F355" s="13" t="str">
        <f t="shared" ca="1" si="10"/>
        <v/>
      </c>
      <c r="G355" s="10" t="str">
        <f t="shared" ca="1" si="11"/>
        <v/>
      </c>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2"/>
      <c r="AV355" s="10"/>
      <c r="AW355" s="10"/>
      <c r="AX355" s="10"/>
      <c r="AY355" s="10"/>
      <c r="AZ355" s="10"/>
      <c r="BA355" s="12"/>
      <c r="BB355" s="12"/>
      <c r="BC355" s="12"/>
      <c r="BD355" s="10"/>
      <c r="BE355" s="10"/>
      <c r="BF355" s="10"/>
    </row>
    <row r="356" spans="1:58">
      <c r="A356" s="10"/>
      <c r="B356" s="12"/>
      <c r="C356" s="10"/>
      <c r="D356" s="10"/>
      <c r="E356" s="10"/>
      <c r="F356" s="13" t="str">
        <f t="shared" ca="1" si="10"/>
        <v/>
      </c>
      <c r="G356" s="10" t="str">
        <f t="shared" ca="1" si="11"/>
        <v/>
      </c>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2"/>
      <c r="AV356" s="10"/>
      <c r="AW356" s="10"/>
      <c r="AX356" s="10"/>
      <c r="AY356" s="10"/>
      <c r="AZ356" s="10"/>
      <c r="BA356" s="12"/>
      <c r="BB356" s="12"/>
      <c r="BC356" s="12"/>
      <c r="BD356" s="10"/>
      <c r="BE356" s="10"/>
      <c r="BF356" s="10"/>
    </row>
    <row r="357" spans="1:58">
      <c r="A357" s="10"/>
      <c r="B357" s="12"/>
      <c r="C357" s="10"/>
      <c r="D357" s="10"/>
      <c r="E357" s="10"/>
      <c r="F357" s="13" t="str">
        <f t="shared" ca="1" si="10"/>
        <v/>
      </c>
      <c r="G357" s="10" t="str">
        <f t="shared" ca="1" si="11"/>
        <v/>
      </c>
      <c r="H357" s="10"/>
      <c r="I357" s="10"/>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2"/>
      <c r="AV357" s="10"/>
      <c r="AW357" s="10"/>
      <c r="AX357" s="10"/>
      <c r="AY357" s="10"/>
      <c r="AZ357" s="10"/>
      <c r="BA357" s="12"/>
      <c r="BB357" s="12"/>
      <c r="BC357" s="12"/>
      <c r="BD357" s="10"/>
      <c r="BE357" s="10"/>
      <c r="BF357" s="10"/>
    </row>
    <row r="358" spans="1:58">
      <c r="A358" s="10"/>
      <c r="B358" s="12"/>
      <c r="C358" s="10"/>
      <c r="D358" s="10"/>
      <c r="E358" s="10"/>
      <c r="F358" s="13" t="str">
        <f t="shared" ca="1" si="10"/>
        <v/>
      </c>
      <c r="G358" s="10" t="str">
        <f t="shared" ca="1" si="11"/>
        <v/>
      </c>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2"/>
      <c r="AV358" s="10"/>
      <c r="AW358" s="10"/>
      <c r="AX358" s="10"/>
      <c r="AY358" s="10"/>
      <c r="AZ358" s="10"/>
      <c r="BA358" s="12"/>
      <c r="BB358" s="12"/>
      <c r="BC358" s="12"/>
      <c r="BD358" s="10"/>
      <c r="BE358" s="10"/>
      <c r="BF358" s="10"/>
    </row>
    <row r="359" spans="1:58">
      <c r="A359" s="10"/>
      <c r="B359" s="12"/>
      <c r="C359" s="10"/>
      <c r="D359" s="10"/>
      <c r="E359" s="10"/>
      <c r="F359" s="13" t="str">
        <f t="shared" ca="1" si="10"/>
        <v/>
      </c>
      <c r="G359" s="10" t="str">
        <f t="shared" ca="1" si="11"/>
        <v/>
      </c>
      <c r="H359" s="10"/>
      <c r="I359" s="10"/>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2"/>
      <c r="AV359" s="10"/>
      <c r="AW359" s="10"/>
      <c r="AX359" s="10"/>
      <c r="AY359" s="10"/>
      <c r="AZ359" s="10"/>
      <c r="BA359" s="12"/>
      <c r="BB359" s="12"/>
      <c r="BC359" s="12"/>
      <c r="BD359" s="10"/>
      <c r="BE359" s="10"/>
      <c r="BF359" s="10"/>
    </row>
    <row r="360" spans="1:58">
      <c r="A360" s="10"/>
      <c r="B360" s="12"/>
      <c r="C360" s="10"/>
      <c r="D360" s="10"/>
      <c r="E360" s="10"/>
      <c r="F360" s="13" t="str">
        <f t="shared" ca="1" si="10"/>
        <v/>
      </c>
      <c r="G360" s="10" t="str">
        <f t="shared" ca="1" si="11"/>
        <v/>
      </c>
      <c r="H360" s="10"/>
      <c r="I360" s="10"/>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2"/>
      <c r="AV360" s="10"/>
      <c r="AW360" s="10"/>
      <c r="AX360" s="10"/>
      <c r="AY360" s="10"/>
      <c r="AZ360" s="10"/>
      <c r="BA360" s="12"/>
      <c r="BB360" s="12"/>
      <c r="BC360" s="12"/>
      <c r="BD360" s="10"/>
      <c r="BE360" s="10"/>
      <c r="BF360" s="10"/>
    </row>
    <row r="361" spans="1:58">
      <c r="A361" s="10"/>
      <c r="B361" s="12"/>
      <c r="C361" s="10"/>
      <c r="D361" s="10"/>
      <c r="E361" s="10"/>
      <c r="F361" s="13" t="str">
        <f t="shared" ca="1" si="10"/>
        <v/>
      </c>
      <c r="G361" s="10" t="str">
        <f t="shared" ca="1" si="11"/>
        <v/>
      </c>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2"/>
      <c r="AV361" s="10"/>
      <c r="AW361" s="10"/>
      <c r="AX361" s="10"/>
      <c r="AY361" s="10"/>
      <c r="AZ361" s="10"/>
      <c r="BA361" s="12"/>
      <c r="BB361" s="12"/>
      <c r="BC361" s="12"/>
      <c r="BD361" s="10"/>
      <c r="BE361" s="10"/>
      <c r="BF361" s="10"/>
    </row>
    <row r="362" spans="1:58">
      <c r="A362" s="10"/>
      <c r="B362" s="12"/>
      <c r="C362" s="10"/>
      <c r="D362" s="10"/>
      <c r="E362" s="10"/>
      <c r="F362" s="13" t="str">
        <f t="shared" ca="1" si="10"/>
        <v/>
      </c>
      <c r="G362" s="10" t="str">
        <f t="shared" ca="1" si="11"/>
        <v/>
      </c>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2"/>
      <c r="AV362" s="10"/>
      <c r="AW362" s="10"/>
      <c r="AX362" s="10"/>
      <c r="AY362" s="10"/>
      <c r="AZ362" s="10"/>
      <c r="BA362" s="12"/>
      <c r="BB362" s="12"/>
      <c r="BC362" s="12"/>
      <c r="BD362" s="10"/>
      <c r="BE362" s="10"/>
      <c r="BF362" s="10"/>
    </row>
    <row r="363" spans="1:58">
      <c r="A363" s="10"/>
      <c r="B363" s="12"/>
      <c r="C363" s="10"/>
      <c r="D363" s="10"/>
      <c r="E363" s="10"/>
      <c r="F363" s="13" t="str">
        <f t="shared" ca="1" si="10"/>
        <v/>
      </c>
      <c r="G363" s="10" t="str">
        <f t="shared" ca="1" si="11"/>
        <v/>
      </c>
      <c r="H363" s="10"/>
      <c r="I363" s="10"/>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2"/>
      <c r="AV363" s="10"/>
      <c r="AW363" s="10"/>
      <c r="AX363" s="10"/>
      <c r="AY363" s="10"/>
      <c r="AZ363" s="10"/>
      <c r="BA363" s="12"/>
      <c r="BB363" s="12"/>
      <c r="BC363" s="12"/>
      <c r="BD363" s="10"/>
      <c r="BE363" s="10"/>
      <c r="BF363" s="10"/>
    </row>
    <row r="364" spans="1:58">
      <c r="A364" s="10"/>
      <c r="B364" s="12"/>
      <c r="C364" s="10"/>
      <c r="D364" s="10"/>
      <c r="E364" s="10"/>
      <c r="F364" s="13" t="str">
        <f t="shared" ca="1" si="10"/>
        <v/>
      </c>
      <c r="G364" s="10" t="str">
        <f t="shared" ca="1" si="11"/>
        <v/>
      </c>
      <c r="H364" s="10"/>
      <c r="I364" s="10"/>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2"/>
      <c r="AV364" s="10"/>
      <c r="AW364" s="10"/>
      <c r="AX364" s="10"/>
      <c r="AY364" s="10"/>
      <c r="AZ364" s="10"/>
      <c r="BA364" s="12"/>
      <c r="BB364" s="12"/>
      <c r="BC364" s="12"/>
      <c r="BD364" s="10"/>
      <c r="BE364" s="10"/>
      <c r="BF364" s="10"/>
    </row>
    <row r="365" spans="1:58">
      <c r="A365" s="10"/>
      <c r="B365" s="12"/>
      <c r="C365" s="10"/>
      <c r="D365" s="10"/>
      <c r="E365" s="10"/>
      <c r="F365" s="13" t="str">
        <f t="shared" ca="1" si="10"/>
        <v/>
      </c>
      <c r="G365" s="10" t="str">
        <f t="shared" ca="1" si="11"/>
        <v/>
      </c>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2"/>
      <c r="AV365" s="10"/>
      <c r="AW365" s="10"/>
      <c r="AX365" s="10"/>
      <c r="AY365" s="10"/>
      <c r="AZ365" s="10"/>
      <c r="BA365" s="12"/>
      <c r="BB365" s="12"/>
      <c r="BC365" s="12"/>
      <c r="BD365" s="10"/>
      <c r="BE365" s="10"/>
      <c r="BF365" s="10"/>
    </row>
    <row r="366" spans="1:58">
      <c r="A366" s="10"/>
      <c r="B366" s="12"/>
      <c r="C366" s="10"/>
      <c r="D366" s="10"/>
      <c r="E366" s="10"/>
      <c r="F366" s="13" t="str">
        <f t="shared" ca="1" si="10"/>
        <v/>
      </c>
      <c r="G366" s="10" t="str">
        <f t="shared" ca="1" si="11"/>
        <v/>
      </c>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2"/>
      <c r="AV366" s="10"/>
      <c r="AW366" s="10"/>
      <c r="AX366" s="10"/>
      <c r="AY366" s="10"/>
      <c r="AZ366" s="10"/>
      <c r="BA366" s="12"/>
      <c r="BB366" s="12"/>
      <c r="BC366" s="12"/>
      <c r="BD366" s="10"/>
      <c r="BE366" s="10"/>
      <c r="BF366" s="10"/>
    </row>
    <row r="367" spans="1:58">
      <c r="A367" s="10"/>
      <c r="B367" s="12"/>
      <c r="C367" s="10"/>
      <c r="D367" s="10"/>
      <c r="E367" s="10"/>
      <c r="F367" s="13" t="str">
        <f t="shared" ca="1" si="10"/>
        <v/>
      </c>
      <c r="G367" s="10" t="str">
        <f t="shared" ca="1" si="11"/>
        <v/>
      </c>
      <c r="H367" s="10"/>
      <c r="I367" s="10"/>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2"/>
      <c r="AV367" s="10"/>
      <c r="AW367" s="10"/>
      <c r="AX367" s="10"/>
      <c r="AY367" s="10"/>
      <c r="AZ367" s="10"/>
      <c r="BA367" s="12"/>
      <c r="BB367" s="12"/>
      <c r="BC367" s="12"/>
      <c r="BD367" s="10"/>
      <c r="BE367" s="10"/>
      <c r="BF367" s="10"/>
    </row>
    <row r="368" spans="1:58">
      <c r="A368" s="10"/>
      <c r="B368" s="12"/>
      <c r="C368" s="10"/>
      <c r="D368" s="10"/>
      <c r="E368" s="10"/>
      <c r="F368" s="13" t="str">
        <f t="shared" ca="1" si="10"/>
        <v/>
      </c>
      <c r="G368" s="10" t="str">
        <f t="shared" ca="1" si="11"/>
        <v/>
      </c>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2"/>
      <c r="AV368" s="10"/>
      <c r="AW368" s="10"/>
      <c r="AX368" s="10"/>
      <c r="AY368" s="10"/>
      <c r="AZ368" s="10"/>
      <c r="BA368" s="12"/>
      <c r="BB368" s="12"/>
      <c r="BC368" s="12"/>
      <c r="BD368" s="10"/>
      <c r="BE368" s="10"/>
      <c r="BF368" s="10"/>
    </row>
    <row r="369" spans="1:58">
      <c r="A369" s="10"/>
      <c r="B369" s="12"/>
      <c r="C369" s="10"/>
      <c r="D369" s="10"/>
      <c r="E369" s="10"/>
      <c r="F369" s="13" t="str">
        <f t="shared" ca="1" si="10"/>
        <v/>
      </c>
      <c r="G369" s="10" t="str">
        <f t="shared" ca="1" si="11"/>
        <v/>
      </c>
      <c r="H369" s="10"/>
      <c r="I369" s="10"/>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2"/>
      <c r="AV369" s="10"/>
      <c r="AW369" s="10"/>
      <c r="AX369" s="10"/>
      <c r="AY369" s="10"/>
      <c r="AZ369" s="10"/>
      <c r="BA369" s="12"/>
      <c r="BB369" s="12"/>
      <c r="BC369" s="12"/>
      <c r="BD369" s="10"/>
      <c r="BE369" s="10"/>
      <c r="BF369" s="10"/>
    </row>
    <row r="370" spans="1:58">
      <c r="A370" s="10"/>
      <c r="B370" s="12"/>
      <c r="C370" s="10"/>
      <c r="D370" s="10"/>
      <c r="E370" s="10"/>
      <c r="F370" s="13" t="str">
        <f t="shared" ca="1" si="10"/>
        <v/>
      </c>
      <c r="G370" s="10" t="str">
        <f t="shared" ca="1" si="11"/>
        <v/>
      </c>
      <c r="H370" s="10"/>
      <c r="I370" s="10"/>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2"/>
      <c r="AV370" s="10"/>
      <c r="AW370" s="10"/>
      <c r="AX370" s="10"/>
      <c r="AY370" s="10"/>
      <c r="AZ370" s="10"/>
      <c r="BA370" s="12"/>
      <c r="BB370" s="12"/>
      <c r="BC370" s="12"/>
      <c r="BD370" s="10"/>
      <c r="BE370" s="10"/>
      <c r="BF370" s="10"/>
    </row>
    <row r="371" spans="1:58">
      <c r="A371" s="10"/>
      <c r="B371" s="12"/>
      <c r="C371" s="10"/>
      <c r="D371" s="10"/>
      <c r="E371" s="10"/>
      <c r="F371" s="13" t="str">
        <f t="shared" ca="1" si="10"/>
        <v/>
      </c>
      <c r="G371" s="10" t="str">
        <f t="shared" ca="1" si="11"/>
        <v/>
      </c>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2"/>
      <c r="AV371" s="10"/>
      <c r="AW371" s="10"/>
      <c r="AX371" s="10"/>
      <c r="AY371" s="10"/>
      <c r="AZ371" s="10"/>
      <c r="BA371" s="12"/>
      <c r="BB371" s="12"/>
      <c r="BC371" s="12"/>
      <c r="BD371" s="10"/>
      <c r="BE371" s="10"/>
      <c r="BF371" s="10"/>
    </row>
    <row r="372" spans="1:58">
      <c r="A372" s="10"/>
      <c r="B372" s="12"/>
      <c r="C372" s="10"/>
      <c r="D372" s="10"/>
      <c r="E372" s="10"/>
      <c r="F372" s="13" t="str">
        <f t="shared" ca="1" si="10"/>
        <v/>
      </c>
      <c r="G372" s="10" t="str">
        <f t="shared" ca="1" si="11"/>
        <v/>
      </c>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2"/>
      <c r="AV372" s="10"/>
      <c r="AW372" s="10"/>
      <c r="AX372" s="10"/>
      <c r="AY372" s="10"/>
      <c r="AZ372" s="10"/>
      <c r="BA372" s="12"/>
      <c r="BB372" s="12"/>
      <c r="BC372" s="12"/>
      <c r="BD372" s="10"/>
      <c r="BE372" s="10"/>
      <c r="BF372" s="10"/>
    </row>
    <row r="373" spans="1:58">
      <c r="A373" s="10"/>
      <c r="B373" s="12"/>
      <c r="C373" s="10"/>
      <c r="D373" s="10"/>
      <c r="E373" s="10"/>
      <c r="F373" s="13" t="str">
        <f t="shared" ca="1" si="10"/>
        <v/>
      </c>
      <c r="G373" s="10" t="str">
        <f t="shared" ca="1" si="11"/>
        <v/>
      </c>
      <c r="H373" s="10"/>
      <c r="I373" s="10"/>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2"/>
      <c r="AV373" s="10"/>
      <c r="AW373" s="10"/>
      <c r="AX373" s="10"/>
      <c r="AY373" s="10"/>
      <c r="AZ373" s="10"/>
      <c r="BA373" s="12"/>
      <c r="BB373" s="12"/>
      <c r="BC373" s="12"/>
      <c r="BD373" s="10"/>
      <c r="BE373" s="10"/>
      <c r="BF373" s="10"/>
    </row>
    <row r="374" spans="1:58">
      <c r="A374" s="10"/>
      <c r="B374" s="12"/>
      <c r="C374" s="10"/>
      <c r="D374" s="10"/>
      <c r="E374" s="10"/>
      <c r="F374" s="13" t="str">
        <f t="shared" ca="1" si="10"/>
        <v/>
      </c>
      <c r="G374" s="10" t="str">
        <f t="shared" ca="1" si="11"/>
        <v/>
      </c>
      <c r="H374" s="10"/>
      <c r="I374" s="10"/>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2"/>
      <c r="AV374" s="10"/>
      <c r="AW374" s="10"/>
      <c r="AX374" s="10"/>
      <c r="AY374" s="10"/>
      <c r="AZ374" s="10"/>
      <c r="BA374" s="12"/>
      <c r="BB374" s="12"/>
      <c r="BC374" s="12"/>
      <c r="BD374" s="10"/>
      <c r="BE374" s="10"/>
      <c r="BF374" s="10"/>
    </row>
    <row r="375" spans="1:58">
      <c r="A375" s="10"/>
      <c r="B375" s="12"/>
      <c r="C375" s="10"/>
      <c r="D375" s="10"/>
      <c r="E375" s="10"/>
      <c r="F375" s="13" t="str">
        <f t="shared" ca="1" si="10"/>
        <v/>
      </c>
      <c r="G375" s="10" t="str">
        <f t="shared" ca="1" si="11"/>
        <v/>
      </c>
      <c r="H375" s="10"/>
      <c r="I375" s="10"/>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2"/>
      <c r="AV375" s="10"/>
      <c r="AW375" s="10"/>
      <c r="AX375" s="10"/>
      <c r="AY375" s="10"/>
      <c r="AZ375" s="10"/>
      <c r="BA375" s="12"/>
      <c r="BB375" s="12"/>
      <c r="BC375" s="12"/>
      <c r="BD375" s="10"/>
      <c r="BE375" s="10"/>
      <c r="BF375" s="10"/>
    </row>
    <row r="376" spans="1:58">
      <c r="A376" s="10"/>
      <c r="B376" s="12"/>
      <c r="C376" s="10"/>
      <c r="D376" s="10"/>
      <c r="E376" s="10"/>
      <c r="F376" s="13" t="str">
        <f t="shared" ca="1" si="10"/>
        <v/>
      </c>
      <c r="G376" s="10" t="str">
        <f t="shared" ca="1" si="11"/>
        <v/>
      </c>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2"/>
      <c r="AV376" s="10"/>
      <c r="AW376" s="10"/>
      <c r="AX376" s="10"/>
      <c r="AY376" s="10"/>
      <c r="AZ376" s="10"/>
      <c r="BA376" s="12"/>
      <c r="BB376" s="12"/>
      <c r="BC376" s="12"/>
      <c r="BD376" s="10"/>
      <c r="BE376" s="10"/>
      <c r="BF376" s="10"/>
    </row>
    <row r="377" spans="1:58">
      <c r="A377" s="10"/>
      <c r="B377" s="12"/>
      <c r="C377" s="10"/>
      <c r="D377" s="10"/>
      <c r="E377" s="10"/>
      <c r="F377" s="13" t="str">
        <f t="shared" ca="1" si="10"/>
        <v/>
      </c>
      <c r="G377" s="10" t="str">
        <f t="shared" ca="1" si="11"/>
        <v/>
      </c>
      <c r="H377" s="10"/>
      <c r="I377" s="10"/>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2"/>
      <c r="AV377" s="10"/>
      <c r="AW377" s="10"/>
      <c r="AX377" s="10"/>
      <c r="AY377" s="10"/>
      <c r="AZ377" s="10"/>
      <c r="BA377" s="12"/>
      <c r="BB377" s="12"/>
      <c r="BC377" s="12"/>
      <c r="BD377" s="10"/>
      <c r="BE377" s="10"/>
      <c r="BF377" s="10"/>
    </row>
    <row r="378" spans="1:58">
      <c r="A378" s="10"/>
      <c r="B378" s="12"/>
      <c r="C378" s="10"/>
      <c r="D378" s="10"/>
      <c r="E378" s="10"/>
      <c r="F378" s="13" t="str">
        <f t="shared" ca="1" si="10"/>
        <v/>
      </c>
      <c r="G378" s="10" t="str">
        <f t="shared" ca="1" si="11"/>
        <v/>
      </c>
      <c r="H378" s="10"/>
      <c r="I378" s="10"/>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2"/>
      <c r="AV378" s="10"/>
      <c r="AW378" s="10"/>
      <c r="AX378" s="10"/>
      <c r="AY378" s="10"/>
      <c r="AZ378" s="10"/>
      <c r="BA378" s="12"/>
      <c r="BB378" s="12"/>
      <c r="BC378" s="12"/>
      <c r="BD378" s="10"/>
      <c r="BE378" s="10"/>
      <c r="BF378" s="10"/>
    </row>
    <row r="379" spans="1:58">
      <c r="A379" s="10"/>
      <c r="B379" s="12"/>
      <c r="C379" s="10"/>
      <c r="D379" s="10"/>
      <c r="E379" s="10"/>
      <c r="F379" s="13" t="str">
        <f t="shared" ca="1" si="10"/>
        <v/>
      </c>
      <c r="G379" s="10" t="str">
        <f t="shared" ca="1" si="11"/>
        <v/>
      </c>
      <c r="H379" s="10"/>
      <c r="I379" s="10"/>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2"/>
      <c r="AV379" s="10"/>
      <c r="AW379" s="10"/>
      <c r="AX379" s="10"/>
      <c r="AY379" s="10"/>
      <c r="AZ379" s="10"/>
      <c r="BA379" s="12"/>
      <c r="BB379" s="12"/>
      <c r="BC379" s="12"/>
      <c r="BD379" s="10"/>
      <c r="BE379" s="10"/>
      <c r="BF379" s="10"/>
    </row>
    <row r="380" spans="1:58">
      <c r="A380" s="10"/>
      <c r="B380" s="12"/>
      <c r="C380" s="10"/>
      <c r="D380" s="10"/>
      <c r="E380" s="10"/>
      <c r="F380" s="13" t="str">
        <f t="shared" ca="1" si="10"/>
        <v/>
      </c>
      <c r="G380" s="10" t="str">
        <f t="shared" ca="1" si="11"/>
        <v/>
      </c>
      <c r="H380" s="10"/>
      <c r="I380" s="10"/>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2"/>
      <c r="AV380" s="10"/>
      <c r="AW380" s="10"/>
      <c r="AX380" s="10"/>
      <c r="AY380" s="10"/>
      <c r="AZ380" s="10"/>
      <c r="BA380" s="12"/>
      <c r="BB380" s="12"/>
      <c r="BC380" s="12"/>
      <c r="BD380" s="10"/>
      <c r="BE380" s="10"/>
      <c r="BF380" s="10"/>
    </row>
    <row r="381" spans="1:58">
      <c r="A381" s="10"/>
      <c r="B381" s="12"/>
      <c r="C381" s="10"/>
      <c r="D381" s="10"/>
      <c r="E381" s="10"/>
      <c r="F381" s="13" t="str">
        <f t="shared" ca="1" si="10"/>
        <v/>
      </c>
      <c r="G381" s="10" t="str">
        <f t="shared" ca="1" si="11"/>
        <v/>
      </c>
      <c r="H381" s="10"/>
      <c r="I381" s="10"/>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2"/>
      <c r="AV381" s="10"/>
      <c r="AW381" s="10"/>
      <c r="AX381" s="10"/>
      <c r="AY381" s="10"/>
      <c r="AZ381" s="10"/>
      <c r="BA381" s="12"/>
      <c r="BB381" s="12"/>
      <c r="BC381" s="12"/>
      <c r="BD381" s="10"/>
      <c r="BE381" s="10"/>
      <c r="BF381" s="10"/>
    </row>
    <row r="382" spans="1:58">
      <c r="A382" s="10"/>
      <c r="B382" s="12"/>
      <c r="C382" s="10"/>
      <c r="D382" s="10"/>
      <c r="E382" s="10"/>
      <c r="F382" s="13" t="str">
        <f t="shared" ca="1" si="10"/>
        <v/>
      </c>
      <c r="G382" s="10" t="str">
        <f t="shared" ca="1" si="11"/>
        <v/>
      </c>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2"/>
      <c r="AV382" s="10"/>
      <c r="AW382" s="10"/>
      <c r="AX382" s="10"/>
      <c r="AY382" s="10"/>
      <c r="AZ382" s="10"/>
      <c r="BA382" s="12"/>
      <c r="BB382" s="12"/>
      <c r="BC382" s="12"/>
      <c r="BD382" s="10"/>
      <c r="BE382" s="10"/>
      <c r="BF382" s="10"/>
    </row>
    <row r="383" spans="1:58">
      <c r="A383" s="10"/>
      <c r="B383" s="12"/>
      <c r="C383" s="10"/>
      <c r="D383" s="10"/>
      <c r="E383" s="10"/>
      <c r="F383" s="13" t="str">
        <f t="shared" ca="1" si="10"/>
        <v/>
      </c>
      <c r="G383" s="10" t="str">
        <f t="shared" ca="1" si="11"/>
        <v/>
      </c>
      <c r="H383" s="10"/>
      <c r="I383" s="10"/>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2"/>
      <c r="AV383" s="10"/>
      <c r="AW383" s="10"/>
      <c r="AX383" s="10"/>
      <c r="AY383" s="10"/>
      <c r="AZ383" s="10"/>
      <c r="BA383" s="12"/>
      <c r="BB383" s="12"/>
      <c r="BC383" s="12"/>
      <c r="BD383" s="10"/>
      <c r="BE383" s="10"/>
      <c r="BF383" s="10"/>
    </row>
    <row r="384" spans="1:58">
      <c r="A384" s="10"/>
      <c r="B384" s="12"/>
      <c r="C384" s="10"/>
      <c r="D384" s="10"/>
      <c r="E384" s="10"/>
      <c r="F384" s="13" t="str">
        <f t="shared" ca="1" si="10"/>
        <v/>
      </c>
      <c r="G384" s="10" t="str">
        <f t="shared" ca="1" si="11"/>
        <v/>
      </c>
      <c r="H384" s="10"/>
      <c r="I384" s="10"/>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2"/>
      <c r="AV384" s="10"/>
      <c r="AW384" s="10"/>
      <c r="AX384" s="10"/>
      <c r="AY384" s="10"/>
      <c r="AZ384" s="10"/>
      <c r="BA384" s="12"/>
      <c r="BB384" s="12"/>
      <c r="BC384" s="12"/>
      <c r="BD384" s="10"/>
      <c r="BE384" s="10"/>
      <c r="BF384" s="10"/>
    </row>
    <row r="385" spans="1:58">
      <c r="A385" s="10"/>
      <c r="B385" s="12"/>
      <c r="C385" s="10"/>
      <c r="D385" s="10"/>
      <c r="E385" s="10"/>
      <c r="F385" s="13" t="str">
        <f t="shared" ca="1" si="10"/>
        <v/>
      </c>
      <c r="G385" s="10" t="str">
        <f t="shared" ca="1" si="11"/>
        <v/>
      </c>
      <c r="H385" s="10"/>
      <c r="I385" s="10"/>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2"/>
      <c r="AV385" s="10"/>
      <c r="AW385" s="10"/>
      <c r="AX385" s="10"/>
      <c r="AY385" s="10"/>
      <c r="AZ385" s="10"/>
      <c r="BA385" s="12"/>
      <c r="BB385" s="12"/>
      <c r="BC385" s="12"/>
      <c r="BD385" s="10"/>
      <c r="BE385" s="10"/>
      <c r="BF385" s="10"/>
    </row>
    <row r="386" spans="1:58">
      <c r="A386" s="10"/>
      <c r="B386" s="12"/>
      <c r="C386" s="10"/>
      <c r="D386" s="10"/>
      <c r="E386" s="10"/>
      <c r="F386" s="13" t="str">
        <f t="shared" ca="1" si="10"/>
        <v/>
      </c>
      <c r="G386" s="10" t="str">
        <f t="shared" ca="1" si="11"/>
        <v/>
      </c>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2"/>
      <c r="AV386" s="10"/>
      <c r="AW386" s="10"/>
      <c r="AX386" s="10"/>
      <c r="AY386" s="10"/>
      <c r="AZ386" s="10"/>
      <c r="BA386" s="12"/>
      <c r="BB386" s="12"/>
      <c r="BC386" s="12"/>
      <c r="BD386" s="10"/>
      <c r="BE386" s="10"/>
      <c r="BF386" s="10"/>
    </row>
    <row r="387" spans="1:58">
      <c r="A387" s="10"/>
      <c r="B387" s="12"/>
      <c r="C387" s="10"/>
      <c r="D387" s="10"/>
      <c r="E387" s="10"/>
      <c r="F387" s="13" t="str">
        <f t="shared" ca="1" si="10"/>
        <v/>
      </c>
      <c r="G387" s="10" t="str">
        <f t="shared" ca="1" si="11"/>
        <v/>
      </c>
      <c r="H387" s="10"/>
      <c r="I387" s="10"/>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2"/>
      <c r="AV387" s="10"/>
      <c r="AW387" s="10"/>
      <c r="AX387" s="10"/>
      <c r="AY387" s="10"/>
      <c r="AZ387" s="10"/>
      <c r="BA387" s="12"/>
      <c r="BB387" s="12"/>
      <c r="BC387" s="12"/>
      <c r="BD387" s="10"/>
      <c r="BE387" s="10"/>
      <c r="BF387" s="10"/>
    </row>
    <row r="388" spans="1:58">
      <c r="A388" s="10"/>
      <c r="B388" s="12"/>
      <c r="C388" s="10"/>
      <c r="D388" s="10"/>
      <c r="E388" s="10"/>
      <c r="F388" s="13" t="str">
        <f t="shared" ca="1" si="10"/>
        <v/>
      </c>
      <c r="G388" s="10" t="str">
        <f t="shared" ca="1" si="11"/>
        <v/>
      </c>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2"/>
      <c r="AV388" s="10"/>
      <c r="AW388" s="10"/>
      <c r="AX388" s="10"/>
      <c r="AY388" s="10"/>
      <c r="AZ388" s="10"/>
      <c r="BA388" s="12"/>
      <c r="BB388" s="12"/>
      <c r="BC388" s="12"/>
      <c r="BD388" s="10"/>
      <c r="BE388" s="10"/>
      <c r="BF388" s="10"/>
    </row>
    <row r="389" spans="1:58">
      <c r="A389" s="10"/>
      <c r="B389" s="12"/>
      <c r="C389" s="10"/>
      <c r="D389" s="10"/>
      <c r="E389" s="10"/>
      <c r="F389" s="13" t="str">
        <f t="shared" ca="1" si="10"/>
        <v/>
      </c>
      <c r="G389" s="10" t="str">
        <f t="shared" ca="1" si="11"/>
        <v/>
      </c>
      <c r="H389" s="10"/>
      <c r="I389" s="10"/>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2"/>
      <c r="AV389" s="10"/>
      <c r="AW389" s="10"/>
      <c r="AX389" s="10"/>
      <c r="AY389" s="10"/>
      <c r="AZ389" s="10"/>
      <c r="BA389" s="12"/>
      <c r="BB389" s="12"/>
      <c r="BC389" s="12"/>
      <c r="BD389" s="10"/>
      <c r="BE389" s="10"/>
      <c r="BF389" s="10"/>
    </row>
    <row r="390" spans="1:58">
      <c r="A390" s="10"/>
      <c r="B390" s="12"/>
      <c r="C390" s="10"/>
      <c r="D390" s="10"/>
      <c r="E390" s="10"/>
      <c r="F390" s="13" t="str">
        <f t="shared" ca="1" si="10"/>
        <v/>
      </c>
      <c r="G390" s="10" t="str">
        <f t="shared" ca="1" si="11"/>
        <v/>
      </c>
      <c r="H390" s="10"/>
      <c r="I390" s="10"/>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2"/>
      <c r="AV390" s="10"/>
      <c r="AW390" s="10"/>
      <c r="AX390" s="10"/>
      <c r="AY390" s="10"/>
      <c r="AZ390" s="10"/>
      <c r="BA390" s="12"/>
      <c r="BB390" s="12"/>
      <c r="BC390" s="12"/>
      <c r="BD390" s="10"/>
      <c r="BE390" s="10"/>
      <c r="BF390" s="10"/>
    </row>
    <row r="391" spans="1:58">
      <c r="A391" s="10"/>
      <c r="B391" s="12"/>
      <c r="C391" s="10"/>
      <c r="D391" s="10"/>
      <c r="E391" s="10"/>
      <c r="F391" s="13" t="str">
        <f t="shared" ca="1" si="10"/>
        <v/>
      </c>
      <c r="G391" s="10" t="str">
        <f t="shared" ca="1" si="11"/>
        <v/>
      </c>
      <c r="H391" s="10"/>
      <c r="I391" s="10"/>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2"/>
      <c r="AV391" s="10"/>
      <c r="AW391" s="10"/>
      <c r="AX391" s="10"/>
      <c r="AY391" s="10"/>
      <c r="AZ391" s="10"/>
      <c r="BA391" s="12"/>
      <c r="BB391" s="12"/>
      <c r="BC391" s="12"/>
      <c r="BD391" s="10"/>
      <c r="BE391" s="10"/>
      <c r="BF391" s="10"/>
    </row>
    <row r="392" spans="1:58">
      <c r="A392" s="10"/>
      <c r="B392" s="12"/>
      <c r="C392" s="10"/>
      <c r="D392" s="10"/>
      <c r="E392" s="10"/>
      <c r="F392" s="13" t="str">
        <f t="shared" ca="1" si="10"/>
        <v/>
      </c>
      <c r="G392" s="10" t="str">
        <f t="shared" ca="1" si="11"/>
        <v/>
      </c>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2"/>
      <c r="AV392" s="10"/>
      <c r="AW392" s="10"/>
      <c r="AX392" s="10"/>
      <c r="AY392" s="10"/>
      <c r="AZ392" s="10"/>
      <c r="BA392" s="12"/>
      <c r="BB392" s="12"/>
      <c r="BC392" s="12"/>
      <c r="BD392" s="10"/>
      <c r="BE392" s="10"/>
      <c r="BF392" s="10"/>
    </row>
    <row r="393" spans="1:58">
      <c r="A393" s="10"/>
      <c r="B393" s="12"/>
      <c r="C393" s="10"/>
      <c r="D393" s="10"/>
      <c r="E393" s="10"/>
      <c r="F393" s="13" t="str">
        <f t="shared" ca="1" si="10"/>
        <v/>
      </c>
      <c r="G393" s="10" t="str">
        <f t="shared" ca="1" si="11"/>
        <v/>
      </c>
      <c r="H393" s="10"/>
      <c r="I393" s="10"/>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2"/>
      <c r="AV393" s="10"/>
      <c r="AW393" s="10"/>
      <c r="AX393" s="10"/>
      <c r="AY393" s="10"/>
      <c r="AZ393" s="10"/>
      <c r="BA393" s="12"/>
      <c r="BB393" s="12"/>
      <c r="BC393" s="12"/>
      <c r="BD393" s="10"/>
      <c r="BE393" s="10"/>
      <c r="BF393" s="10"/>
    </row>
    <row r="394" spans="1:58">
      <c r="A394" s="10"/>
      <c r="B394" s="12"/>
      <c r="C394" s="10"/>
      <c r="D394" s="10"/>
      <c r="E394" s="10"/>
      <c r="F394" s="13" t="str">
        <f t="shared" ca="1" si="10"/>
        <v/>
      </c>
      <c r="G394" s="10" t="str">
        <f t="shared" ca="1" si="11"/>
        <v/>
      </c>
      <c r="H394" s="10"/>
      <c r="I394" s="10"/>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2"/>
      <c r="AV394" s="10"/>
      <c r="AW394" s="10"/>
      <c r="AX394" s="10"/>
      <c r="AY394" s="10"/>
      <c r="AZ394" s="10"/>
      <c r="BA394" s="12"/>
      <c r="BB394" s="12"/>
      <c r="BC394" s="12"/>
      <c r="BD394" s="10"/>
      <c r="BE394" s="10"/>
      <c r="BF394" s="10"/>
    </row>
    <row r="395" spans="1:58">
      <c r="A395" s="10"/>
      <c r="B395" s="12"/>
      <c r="C395" s="10"/>
      <c r="D395" s="10"/>
      <c r="E395" s="10"/>
      <c r="F395" s="13" t="str">
        <f t="shared" ref="F395:F458" ca="1" si="12">IF(OR($A395="",$B395=""),"",IF($BC395&lt;&gt;"",$BC395-$B395,TODAY()-$B395))</f>
        <v/>
      </c>
      <c r="G395" s="10" t="str">
        <f t="shared" ref="G395:G458" ca="1" si="13">IF(OR($A395="",$B395=""),"",IF(AND($BC395="",$BA395&lt;&gt;"",$BA395&lt;TODAY(),$C395&lt;&gt;"Closed",$C395&lt;&gt;"Closed with linked CA open",$C395&lt;&gt;"Cancelled"),"Overdue",""))</f>
        <v/>
      </c>
      <c r="H395" s="10"/>
      <c r="I395" s="10"/>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2"/>
      <c r="AV395" s="10"/>
      <c r="AW395" s="10"/>
      <c r="AX395" s="10"/>
      <c r="AY395" s="10"/>
      <c r="AZ395" s="10"/>
      <c r="BA395" s="12"/>
      <c r="BB395" s="12"/>
      <c r="BC395" s="12"/>
      <c r="BD395" s="10"/>
      <c r="BE395" s="10"/>
      <c r="BF395" s="10"/>
    </row>
    <row r="396" spans="1:58">
      <c r="A396" s="10"/>
      <c r="B396" s="12"/>
      <c r="C396" s="10"/>
      <c r="D396" s="10"/>
      <c r="E396" s="10"/>
      <c r="F396" s="13" t="str">
        <f t="shared" ca="1" si="12"/>
        <v/>
      </c>
      <c r="G396" s="10" t="str">
        <f t="shared" ca="1" si="13"/>
        <v/>
      </c>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2"/>
      <c r="AV396" s="10"/>
      <c r="AW396" s="10"/>
      <c r="AX396" s="10"/>
      <c r="AY396" s="10"/>
      <c r="AZ396" s="10"/>
      <c r="BA396" s="12"/>
      <c r="BB396" s="12"/>
      <c r="BC396" s="12"/>
      <c r="BD396" s="10"/>
      <c r="BE396" s="10"/>
      <c r="BF396" s="10"/>
    </row>
    <row r="397" spans="1:58">
      <c r="A397" s="10"/>
      <c r="B397" s="12"/>
      <c r="C397" s="10"/>
      <c r="D397" s="10"/>
      <c r="E397" s="10"/>
      <c r="F397" s="13" t="str">
        <f t="shared" ca="1" si="12"/>
        <v/>
      </c>
      <c r="G397" s="10" t="str">
        <f t="shared" ca="1" si="13"/>
        <v/>
      </c>
      <c r="H397" s="10"/>
      <c r="I397" s="10"/>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2"/>
      <c r="AV397" s="10"/>
      <c r="AW397" s="10"/>
      <c r="AX397" s="10"/>
      <c r="AY397" s="10"/>
      <c r="AZ397" s="10"/>
      <c r="BA397" s="12"/>
      <c r="BB397" s="12"/>
      <c r="BC397" s="12"/>
      <c r="BD397" s="10"/>
      <c r="BE397" s="10"/>
      <c r="BF397" s="10"/>
    </row>
    <row r="398" spans="1:58">
      <c r="A398" s="10"/>
      <c r="B398" s="12"/>
      <c r="C398" s="10"/>
      <c r="D398" s="10"/>
      <c r="E398" s="10"/>
      <c r="F398" s="13" t="str">
        <f t="shared" ca="1" si="12"/>
        <v/>
      </c>
      <c r="G398" s="10" t="str">
        <f t="shared" ca="1" si="13"/>
        <v/>
      </c>
      <c r="H398" s="10"/>
      <c r="I398" s="10"/>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2"/>
      <c r="AV398" s="10"/>
      <c r="AW398" s="10"/>
      <c r="AX398" s="10"/>
      <c r="AY398" s="10"/>
      <c r="AZ398" s="10"/>
      <c r="BA398" s="12"/>
      <c r="BB398" s="12"/>
      <c r="BC398" s="12"/>
      <c r="BD398" s="10"/>
      <c r="BE398" s="10"/>
      <c r="BF398" s="10"/>
    </row>
    <row r="399" spans="1:58">
      <c r="A399" s="10"/>
      <c r="B399" s="12"/>
      <c r="C399" s="10"/>
      <c r="D399" s="10"/>
      <c r="E399" s="10"/>
      <c r="F399" s="13" t="str">
        <f t="shared" ca="1" si="12"/>
        <v/>
      </c>
      <c r="G399" s="10" t="str">
        <f t="shared" ca="1" si="13"/>
        <v/>
      </c>
      <c r="H399" s="10"/>
      <c r="I399" s="10"/>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2"/>
      <c r="AV399" s="10"/>
      <c r="AW399" s="10"/>
      <c r="AX399" s="10"/>
      <c r="AY399" s="10"/>
      <c r="AZ399" s="10"/>
      <c r="BA399" s="12"/>
      <c r="BB399" s="12"/>
      <c r="BC399" s="12"/>
      <c r="BD399" s="10"/>
      <c r="BE399" s="10"/>
      <c r="BF399" s="10"/>
    </row>
    <row r="400" spans="1:58">
      <c r="A400" s="10"/>
      <c r="B400" s="12"/>
      <c r="C400" s="10"/>
      <c r="D400" s="10"/>
      <c r="E400" s="10"/>
      <c r="F400" s="13" t="str">
        <f t="shared" ca="1" si="12"/>
        <v/>
      </c>
      <c r="G400" s="10" t="str">
        <f t="shared" ca="1" si="13"/>
        <v/>
      </c>
      <c r="H400" s="10"/>
      <c r="I400" s="10"/>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2"/>
      <c r="AV400" s="10"/>
      <c r="AW400" s="10"/>
      <c r="AX400" s="10"/>
      <c r="AY400" s="10"/>
      <c r="AZ400" s="10"/>
      <c r="BA400" s="12"/>
      <c r="BB400" s="12"/>
      <c r="BC400" s="12"/>
      <c r="BD400" s="10"/>
      <c r="BE400" s="10"/>
      <c r="BF400" s="10"/>
    </row>
    <row r="401" spans="1:58">
      <c r="A401" s="10"/>
      <c r="B401" s="12"/>
      <c r="C401" s="10"/>
      <c r="D401" s="10"/>
      <c r="E401" s="10"/>
      <c r="F401" s="13" t="str">
        <f t="shared" ca="1" si="12"/>
        <v/>
      </c>
      <c r="G401" s="10" t="str">
        <f t="shared" ca="1" si="13"/>
        <v/>
      </c>
      <c r="H401" s="10"/>
      <c r="I401" s="10"/>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2"/>
      <c r="AV401" s="10"/>
      <c r="AW401" s="10"/>
      <c r="AX401" s="10"/>
      <c r="AY401" s="10"/>
      <c r="AZ401" s="10"/>
      <c r="BA401" s="12"/>
      <c r="BB401" s="12"/>
      <c r="BC401" s="12"/>
      <c r="BD401" s="10"/>
      <c r="BE401" s="10"/>
      <c r="BF401" s="10"/>
    </row>
    <row r="402" spans="1:58">
      <c r="A402" s="10"/>
      <c r="B402" s="12"/>
      <c r="C402" s="10"/>
      <c r="D402" s="10"/>
      <c r="E402" s="10"/>
      <c r="F402" s="13" t="str">
        <f t="shared" ca="1" si="12"/>
        <v/>
      </c>
      <c r="G402" s="10" t="str">
        <f t="shared" ca="1" si="13"/>
        <v/>
      </c>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2"/>
      <c r="AV402" s="10"/>
      <c r="AW402" s="10"/>
      <c r="AX402" s="10"/>
      <c r="AY402" s="10"/>
      <c r="AZ402" s="10"/>
      <c r="BA402" s="12"/>
      <c r="BB402" s="12"/>
      <c r="BC402" s="12"/>
      <c r="BD402" s="10"/>
      <c r="BE402" s="10"/>
      <c r="BF402" s="10"/>
    </row>
    <row r="403" spans="1:58">
      <c r="A403" s="10"/>
      <c r="B403" s="12"/>
      <c r="C403" s="10"/>
      <c r="D403" s="10"/>
      <c r="E403" s="10"/>
      <c r="F403" s="13" t="str">
        <f t="shared" ca="1" si="12"/>
        <v/>
      </c>
      <c r="G403" s="10" t="str">
        <f t="shared" ca="1" si="13"/>
        <v/>
      </c>
      <c r="H403" s="10"/>
      <c r="I403" s="10"/>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2"/>
      <c r="AV403" s="10"/>
      <c r="AW403" s="10"/>
      <c r="AX403" s="10"/>
      <c r="AY403" s="10"/>
      <c r="AZ403" s="10"/>
      <c r="BA403" s="12"/>
      <c r="BB403" s="12"/>
      <c r="BC403" s="12"/>
      <c r="BD403" s="10"/>
      <c r="BE403" s="10"/>
      <c r="BF403" s="10"/>
    </row>
    <row r="404" spans="1:58">
      <c r="A404" s="10"/>
      <c r="B404" s="12"/>
      <c r="C404" s="10"/>
      <c r="D404" s="10"/>
      <c r="E404" s="10"/>
      <c r="F404" s="13" t="str">
        <f t="shared" ca="1" si="12"/>
        <v/>
      </c>
      <c r="G404" s="10" t="str">
        <f t="shared" ca="1" si="13"/>
        <v/>
      </c>
      <c r="H404" s="10"/>
      <c r="I404" s="10"/>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2"/>
      <c r="AV404" s="10"/>
      <c r="AW404" s="10"/>
      <c r="AX404" s="10"/>
      <c r="AY404" s="10"/>
      <c r="AZ404" s="10"/>
      <c r="BA404" s="12"/>
      <c r="BB404" s="12"/>
      <c r="BC404" s="12"/>
      <c r="BD404" s="10"/>
      <c r="BE404" s="10"/>
      <c r="BF404" s="10"/>
    </row>
    <row r="405" spans="1:58">
      <c r="A405" s="10"/>
      <c r="B405" s="12"/>
      <c r="C405" s="10"/>
      <c r="D405" s="10"/>
      <c r="E405" s="10"/>
      <c r="F405" s="13" t="str">
        <f t="shared" ca="1" si="12"/>
        <v/>
      </c>
      <c r="G405" s="10" t="str">
        <f t="shared" ca="1" si="13"/>
        <v/>
      </c>
      <c r="H405" s="10"/>
      <c r="I405" s="10"/>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2"/>
      <c r="AV405" s="10"/>
      <c r="AW405" s="10"/>
      <c r="AX405" s="10"/>
      <c r="AY405" s="10"/>
      <c r="AZ405" s="10"/>
      <c r="BA405" s="12"/>
      <c r="BB405" s="12"/>
      <c r="BC405" s="12"/>
      <c r="BD405" s="10"/>
      <c r="BE405" s="10"/>
      <c r="BF405" s="10"/>
    </row>
    <row r="406" spans="1:58">
      <c r="A406" s="10"/>
      <c r="B406" s="12"/>
      <c r="C406" s="10"/>
      <c r="D406" s="10"/>
      <c r="E406" s="10"/>
      <c r="F406" s="13" t="str">
        <f t="shared" ca="1" si="12"/>
        <v/>
      </c>
      <c r="G406" s="10" t="str">
        <f t="shared" ca="1" si="13"/>
        <v/>
      </c>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2"/>
      <c r="AV406" s="10"/>
      <c r="AW406" s="10"/>
      <c r="AX406" s="10"/>
      <c r="AY406" s="10"/>
      <c r="AZ406" s="10"/>
      <c r="BA406" s="12"/>
      <c r="BB406" s="12"/>
      <c r="BC406" s="12"/>
      <c r="BD406" s="10"/>
      <c r="BE406" s="10"/>
      <c r="BF406" s="10"/>
    </row>
    <row r="407" spans="1:58">
      <c r="A407" s="10"/>
      <c r="B407" s="12"/>
      <c r="C407" s="10"/>
      <c r="D407" s="10"/>
      <c r="E407" s="10"/>
      <c r="F407" s="13" t="str">
        <f t="shared" ca="1" si="12"/>
        <v/>
      </c>
      <c r="G407" s="10" t="str">
        <f t="shared" ca="1" si="13"/>
        <v/>
      </c>
      <c r="H407" s="10"/>
      <c r="I407" s="10"/>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2"/>
      <c r="AV407" s="10"/>
      <c r="AW407" s="10"/>
      <c r="AX407" s="10"/>
      <c r="AY407" s="10"/>
      <c r="AZ407" s="10"/>
      <c r="BA407" s="12"/>
      <c r="BB407" s="12"/>
      <c r="BC407" s="12"/>
      <c r="BD407" s="10"/>
      <c r="BE407" s="10"/>
      <c r="BF407" s="10"/>
    </row>
    <row r="408" spans="1:58">
      <c r="A408" s="10"/>
      <c r="B408" s="12"/>
      <c r="C408" s="10"/>
      <c r="D408" s="10"/>
      <c r="E408" s="10"/>
      <c r="F408" s="13" t="str">
        <f t="shared" ca="1" si="12"/>
        <v/>
      </c>
      <c r="G408" s="10" t="str">
        <f t="shared" ca="1" si="13"/>
        <v/>
      </c>
      <c r="H408" s="10"/>
      <c r="I408" s="10"/>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2"/>
      <c r="AV408" s="10"/>
      <c r="AW408" s="10"/>
      <c r="AX408" s="10"/>
      <c r="AY408" s="10"/>
      <c r="AZ408" s="10"/>
      <c r="BA408" s="12"/>
      <c r="BB408" s="12"/>
      <c r="BC408" s="12"/>
      <c r="BD408" s="10"/>
      <c r="BE408" s="10"/>
      <c r="BF408" s="10"/>
    </row>
    <row r="409" spans="1:58">
      <c r="A409" s="10"/>
      <c r="B409" s="12"/>
      <c r="C409" s="10"/>
      <c r="D409" s="10"/>
      <c r="E409" s="10"/>
      <c r="F409" s="13" t="str">
        <f t="shared" ca="1" si="12"/>
        <v/>
      </c>
      <c r="G409" s="10" t="str">
        <f t="shared" ca="1" si="13"/>
        <v/>
      </c>
      <c r="H409" s="10"/>
      <c r="I409" s="10"/>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2"/>
      <c r="AV409" s="10"/>
      <c r="AW409" s="10"/>
      <c r="AX409" s="10"/>
      <c r="AY409" s="10"/>
      <c r="AZ409" s="10"/>
      <c r="BA409" s="12"/>
      <c r="BB409" s="12"/>
      <c r="BC409" s="12"/>
      <c r="BD409" s="10"/>
      <c r="BE409" s="10"/>
      <c r="BF409" s="10"/>
    </row>
    <row r="410" spans="1:58">
      <c r="A410" s="10"/>
      <c r="B410" s="12"/>
      <c r="C410" s="10"/>
      <c r="D410" s="10"/>
      <c r="E410" s="10"/>
      <c r="F410" s="13" t="str">
        <f t="shared" ca="1" si="12"/>
        <v/>
      </c>
      <c r="G410" s="10" t="str">
        <f t="shared" ca="1" si="13"/>
        <v/>
      </c>
      <c r="H410" s="10"/>
      <c r="I410" s="10"/>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2"/>
      <c r="AV410" s="10"/>
      <c r="AW410" s="10"/>
      <c r="AX410" s="10"/>
      <c r="AY410" s="10"/>
      <c r="AZ410" s="10"/>
      <c r="BA410" s="12"/>
      <c r="BB410" s="12"/>
      <c r="BC410" s="12"/>
      <c r="BD410" s="10"/>
      <c r="BE410" s="10"/>
      <c r="BF410" s="10"/>
    </row>
    <row r="411" spans="1:58">
      <c r="A411" s="10"/>
      <c r="B411" s="12"/>
      <c r="C411" s="10"/>
      <c r="D411" s="10"/>
      <c r="E411" s="10"/>
      <c r="F411" s="13" t="str">
        <f t="shared" ca="1" si="12"/>
        <v/>
      </c>
      <c r="G411" s="10" t="str">
        <f t="shared" ca="1" si="13"/>
        <v/>
      </c>
      <c r="H411" s="10"/>
      <c r="I411" s="10"/>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2"/>
      <c r="AV411" s="10"/>
      <c r="AW411" s="10"/>
      <c r="AX411" s="10"/>
      <c r="AY411" s="10"/>
      <c r="AZ411" s="10"/>
      <c r="BA411" s="12"/>
      <c r="BB411" s="12"/>
      <c r="BC411" s="12"/>
      <c r="BD411" s="10"/>
      <c r="BE411" s="10"/>
      <c r="BF411" s="10"/>
    </row>
    <row r="412" spans="1:58">
      <c r="A412" s="10"/>
      <c r="B412" s="12"/>
      <c r="C412" s="10"/>
      <c r="D412" s="10"/>
      <c r="E412" s="10"/>
      <c r="F412" s="13" t="str">
        <f t="shared" ca="1" si="12"/>
        <v/>
      </c>
      <c r="G412" s="10" t="str">
        <f t="shared" ca="1" si="13"/>
        <v/>
      </c>
      <c r="H412" s="10"/>
      <c r="I412" s="10"/>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2"/>
      <c r="AV412" s="10"/>
      <c r="AW412" s="10"/>
      <c r="AX412" s="10"/>
      <c r="AY412" s="10"/>
      <c r="AZ412" s="10"/>
      <c r="BA412" s="12"/>
      <c r="BB412" s="12"/>
      <c r="BC412" s="12"/>
      <c r="BD412" s="10"/>
      <c r="BE412" s="10"/>
      <c r="BF412" s="10"/>
    </row>
    <row r="413" spans="1:58">
      <c r="A413" s="10"/>
      <c r="B413" s="12"/>
      <c r="C413" s="10"/>
      <c r="D413" s="10"/>
      <c r="E413" s="10"/>
      <c r="F413" s="13" t="str">
        <f t="shared" ca="1" si="12"/>
        <v/>
      </c>
      <c r="G413" s="10" t="str">
        <f t="shared" ca="1" si="13"/>
        <v/>
      </c>
      <c r="H413" s="10"/>
      <c r="I413" s="10"/>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2"/>
      <c r="AV413" s="10"/>
      <c r="AW413" s="10"/>
      <c r="AX413" s="10"/>
      <c r="AY413" s="10"/>
      <c r="AZ413" s="10"/>
      <c r="BA413" s="12"/>
      <c r="BB413" s="12"/>
      <c r="BC413" s="12"/>
      <c r="BD413" s="10"/>
      <c r="BE413" s="10"/>
      <c r="BF413" s="10"/>
    </row>
    <row r="414" spans="1:58">
      <c r="A414" s="10"/>
      <c r="B414" s="12"/>
      <c r="C414" s="10"/>
      <c r="D414" s="10"/>
      <c r="E414" s="10"/>
      <c r="F414" s="13" t="str">
        <f t="shared" ca="1" si="12"/>
        <v/>
      </c>
      <c r="G414" s="10" t="str">
        <f t="shared" ca="1" si="13"/>
        <v/>
      </c>
      <c r="H414" s="10"/>
      <c r="I414" s="10"/>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2"/>
      <c r="AV414" s="10"/>
      <c r="AW414" s="10"/>
      <c r="AX414" s="10"/>
      <c r="AY414" s="10"/>
      <c r="AZ414" s="10"/>
      <c r="BA414" s="12"/>
      <c r="BB414" s="12"/>
      <c r="BC414" s="12"/>
      <c r="BD414" s="10"/>
      <c r="BE414" s="10"/>
      <c r="BF414" s="10"/>
    </row>
    <row r="415" spans="1:58">
      <c r="A415" s="10"/>
      <c r="B415" s="12"/>
      <c r="C415" s="10"/>
      <c r="D415" s="10"/>
      <c r="E415" s="10"/>
      <c r="F415" s="13" t="str">
        <f t="shared" ca="1" si="12"/>
        <v/>
      </c>
      <c r="G415" s="10" t="str">
        <f t="shared" ca="1" si="13"/>
        <v/>
      </c>
      <c r="H415" s="10"/>
      <c r="I415" s="10"/>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2"/>
      <c r="AV415" s="10"/>
      <c r="AW415" s="10"/>
      <c r="AX415" s="10"/>
      <c r="AY415" s="10"/>
      <c r="AZ415" s="10"/>
      <c r="BA415" s="12"/>
      <c r="BB415" s="12"/>
      <c r="BC415" s="12"/>
      <c r="BD415" s="10"/>
      <c r="BE415" s="10"/>
      <c r="BF415" s="10"/>
    </row>
    <row r="416" spans="1:58">
      <c r="A416" s="10"/>
      <c r="B416" s="12"/>
      <c r="C416" s="10"/>
      <c r="D416" s="10"/>
      <c r="E416" s="10"/>
      <c r="F416" s="13" t="str">
        <f t="shared" ca="1" si="12"/>
        <v/>
      </c>
      <c r="G416" s="10" t="str">
        <f t="shared" ca="1" si="13"/>
        <v/>
      </c>
      <c r="H416" s="10"/>
      <c r="I416" s="10"/>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2"/>
      <c r="AV416" s="10"/>
      <c r="AW416" s="10"/>
      <c r="AX416" s="10"/>
      <c r="AY416" s="10"/>
      <c r="AZ416" s="10"/>
      <c r="BA416" s="12"/>
      <c r="BB416" s="12"/>
      <c r="BC416" s="12"/>
      <c r="BD416" s="10"/>
      <c r="BE416" s="10"/>
      <c r="BF416" s="10"/>
    </row>
    <row r="417" spans="1:58">
      <c r="A417" s="10"/>
      <c r="B417" s="12"/>
      <c r="C417" s="10"/>
      <c r="D417" s="10"/>
      <c r="E417" s="10"/>
      <c r="F417" s="13" t="str">
        <f t="shared" ca="1" si="12"/>
        <v/>
      </c>
      <c r="G417" s="10" t="str">
        <f t="shared" ca="1" si="13"/>
        <v/>
      </c>
      <c r="H417" s="10"/>
      <c r="I417" s="10"/>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2"/>
      <c r="AV417" s="10"/>
      <c r="AW417" s="10"/>
      <c r="AX417" s="10"/>
      <c r="AY417" s="10"/>
      <c r="AZ417" s="10"/>
      <c r="BA417" s="12"/>
      <c r="BB417" s="12"/>
      <c r="BC417" s="12"/>
      <c r="BD417" s="10"/>
      <c r="BE417" s="10"/>
      <c r="BF417" s="10"/>
    </row>
    <row r="418" spans="1:58">
      <c r="A418" s="10"/>
      <c r="B418" s="12"/>
      <c r="C418" s="10"/>
      <c r="D418" s="10"/>
      <c r="E418" s="10"/>
      <c r="F418" s="13" t="str">
        <f t="shared" ca="1" si="12"/>
        <v/>
      </c>
      <c r="G418" s="10" t="str">
        <f t="shared" ca="1" si="13"/>
        <v/>
      </c>
      <c r="H418" s="10"/>
      <c r="I418" s="10"/>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2"/>
      <c r="AV418" s="10"/>
      <c r="AW418" s="10"/>
      <c r="AX418" s="10"/>
      <c r="AY418" s="10"/>
      <c r="AZ418" s="10"/>
      <c r="BA418" s="12"/>
      <c r="BB418" s="12"/>
      <c r="BC418" s="12"/>
      <c r="BD418" s="10"/>
      <c r="BE418" s="10"/>
      <c r="BF418" s="10"/>
    </row>
    <row r="419" spans="1:58">
      <c r="A419" s="10"/>
      <c r="B419" s="12"/>
      <c r="C419" s="10"/>
      <c r="D419" s="10"/>
      <c r="E419" s="10"/>
      <c r="F419" s="13" t="str">
        <f t="shared" ca="1" si="12"/>
        <v/>
      </c>
      <c r="G419" s="10" t="str">
        <f t="shared" ca="1" si="13"/>
        <v/>
      </c>
      <c r="H419" s="10"/>
      <c r="I419" s="10"/>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2"/>
      <c r="AV419" s="10"/>
      <c r="AW419" s="10"/>
      <c r="AX419" s="10"/>
      <c r="AY419" s="10"/>
      <c r="AZ419" s="10"/>
      <c r="BA419" s="12"/>
      <c r="BB419" s="12"/>
      <c r="BC419" s="12"/>
      <c r="BD419" s="10"/>
      <c r="BE419" s="10"/>
      <c r="BF419" s="10"/>
    </row>
    <row r="420" spans="1:58">
      <c r="A420" s="10"/>
      <c r="B420" s="12"/>
      <c r="C420" s="10"/>
      <c r="D420" s="10"/>
      <c r="E420" s="10"/>
      <c r="F420" s="13" t="str">
        <f t="shared" ca="1" si="12"/>
        <v/>
      </c>
      <c r="G420" s="10" t="str">
        <f t="shared" ca="1" si="13"/>
        <v/>
      </c>
      <c r="H420" s="10"/>
      <c r="I420" s="10"/>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2"/>
      <c r="AV420" s="10"/>
      <c r="AW420" s="10"/>
      <c r="AX420" s="10"/>
      <c r="AY420" s="10"/>
      <c r="AZ420" s="10"/>
      <c r="BA420" s="12"/>
      <c r="BB420" s="12"/>
      <c r="BC420" s="12"/>
      <c r="BD420" s="10"/>
      <c r="BE420" s="10"/>
      <c r="BF420" s="10"/>
    </row>
    <row r="421" spans="1:58">
      <c r="A421" s="10"/>
      <c r="B421" s="12"/>
      <c r="C421" s="10"/>
      <c r="D421" s="10"/>
      <c r="E421" s="10"/>
      <c r="F421" s="13" t="str">
        <f t="shared" ca="1" si="12"/>
        <v/>
      </c>
      <c r="G421" s="10" t="str">
        <f t="shared" ca="1" si="13"/>
        <v/>
      </c>
      <c r="H421" s="10"/>
      <c r="I421" s="10"/>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2"/>
      <c r="AV421" s="10"/>
      <c r="AW421" s="10"/>
      <c r="AX421" s="10"/>
      <c r="AY421" s="10"/>
      <c r="AZ421" s="10"/>
      <c r="BA421" s="12"/>
      <c r="BB421" s="12"/>
      <c r="BC421" s="12"/>
      <c r="BD421" s="10"/>
      <c r="BE421" s="10"/>
      <c r="BF421" s="10"/>
    </row>
    <row r="422" spans="1:58">
      <c r="A422" s="10"/>
      <c r="B422" s="12"/>
      <c r="C422" s="10"/>
      <c r="D422" s="10"/>
      <c r="E422" s="10"/>
      <c r="F422" s="13" t="str">
        <f t="shared" ca="1" si="12"/>
        <v/>
      </c>
      <c r="G422" s="10" t="str">
        <f t="shared" ca="1" si="13"/>
        <v/>
      </c>
      <c r="H422" s="10"/>
      <c r="I422" s="10"/>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2"/>
      <c r="AV422" s="10"/>
      <c r="AW422" s="10"/>
      <c r="AX422" s="10"/>
      <c r="AY422" s="10"/>
      <c r="AZ422" s="10"/>
      <c r="BA422" s="12"/>
      <c r="BB422" s="12"/>
      <c r="BC422" s="12"/>
      <c r="BD422" s="10"/>
      <c r="BE422" s="10"/>
      <c r="BF422" s="10"/>
    </row>
    <row r="423" spans="1:58">
      <c r="A423" s="10"/>
      <c r="B423" s="12"/>
      <c r="C423" s="10"/>
      <c r="D423" s="10"/>
      <c r="E423" s="10"/>
      <c r="F423" s="13" t="str">
        <f t="shared" ca="1" si="12"/>
        <v/>
      </c>
      <c r="G423" s="10" t="str">
        <f t="shared" ca="1" si="13"/>
        <v/>
      </c>
      <c r="H423" s="10"/>
      <c r="I423" s="10"/>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2"/>
      <c r="AV423" s="10"/>
      <c r="AW423" s="10"/>
      <c r="AX423" s="10"/>
      <c r="AY423" s="10"/>
      <c r="AZ423" s="10"/>
      <c r="BA423" s="12"/>
      <c r="BB423" s="12"/>
      <c r="BC423" s="12"/>
      <c r="BD423" s="10"/>
      <c r="BE423" s="10"/>
      <c r="BF423" s="10"/>
    </row>
    <row r="424" spans="1:58">
      <c r="A424" s="10"/>
      <c r="B424" s="12"/>
      <c r="C424" s="10"/>
      <c r="D424" s="10"/>
      <c r="E424" s="10"/>
      <c r="F424" s="13" t="str">
        <f t="shared" ca="1" si="12"/>
        <v/>
      </c>
      <c r="G424" s="10" t="str">
        <f t="shared" ca="1" si="13"/>
        <v/>
      </c>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2"/>
      <c r="AV424" s="10"/>
      <c r="AW424" s="10"/>
      <c r="AX424" s="10"/>
      <c r="AY424" s="10"/>
      <c r="AZ424" s="10"/>
      <c r="BA424" s="12"/>
      <c r="BB424" s="12"/>
      <c r="BC424" s="12"/>
      <c r="BD424" s="10"/>
      <c r="BE424" s="10"/>
      <c r="BF424" s="10"/>
    </row>
    <row r="425" spans="1:58">
      <c r="A425" s="10"/>
      <c r="B425" s="12"/>
      <c r="C425" s="10"/>
      <c r="D425" s="10"/>
      <c r="E425" s="10"/>
      <c r="F425" s="13" t="str">
        <f t="shared" ca="1" si="12"/>
        <v/>
      </c>
      <c r="G425" s="10" t="str">
        <f t="shared" ca="1" si="13"/>
        <v/>
      </c>
      <c r="H425" s="10"/>
      <c r="I425" s="10"/>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2"/>
      <c r="AV425" s="10"/>
      <c r="AW425" s="10"/>
      <c r="AX425" s="10"/>
      <c r="AY425" s="10"/>
      <c r="AZ425" s="10"/>
      <c r="BA425" s="12"/>
      <c r="BB425" s="12"/>
      <c r="BC425" s="12"/>
      <c r="BD425" s="10"/>
      <c r="BE425" s="10"/>
      <c r="BF425" s="10"/>
    </row>
    <row r="426" spans="1:58">
      <c r="A426" s="10"/>
      <c r="B426" s="12"/>
      <c r="C426" s="10"/>
      <c r="D426" s="10"/>
      <c r="E426" s="10"/>
      <c r="F426" s="13" t="str">
        <f t="shared" ca="1" si="12"/>
        <v/>
      </c>
      <c r="G426" s="10" t="str">
        <f t="shared" ca="1" si="13"/>
        <v/>
      </c>
      <c r="H426" s="10"/>
      <c r="I426" s="10"/>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2"/>
      <c r="AV426" s="10"/>
      <c r="AW426" s="10"/>
      <c r="AX426" s="10"/>
      <c r="AY426" s="10"/>
      <c r="AZ426" s="10"/>
      <c r="BA426" s="12"/>
      <c r="BB426" s="12"/>
      <c r="BC426" s="12"/>
      <c r="BD426" s="10"/>
      <c r="BE426" s="10"/>
      <c r="BF426" s="10"/>
    </row>
    <row r="427" spans="1:58">
      <c r="A427" s="10"/>
      <c r="B427" s="12"/>
      <c r="C427" s="10"/>
      <c r="D427" s="10"/>
      <c r="E427" s="10"/>
      <c r="F427" s="13" t="str">
        <f t="shared" ca="1" si="12"/>
        <v/>
      </c>
      <c r="G427" s="10" t="str">
        <f t="shared" ca="1" si="13"/>
        <v/>
      </c>
      <c r="H427" s="10"/>
      <c r="I427" s="10"/>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2"/>
      <c r="AV427" s="10"/>
      <c r="AW427" s="10"/>
      <c r="AX427" s="10"/>
      <c r="AY427" s="10"/>
      <c r="AZ427" s="10"/>
      <c r="BA427" s="12"/>
      <c r="BB427" s="12"/>
      <c r="BC427" s="12"/>
      <c r="BD427" s="10"/>
      <c r="BE427" s="10"/>
      <c r="BF427" s="10"/>
    </row>
    <row r="428" spans="1:58">
      <c r="A428" s="10"/>
      <c r="B428" s="12"/>
      <c r="C428" s="10"/>
      <c r="D428" s="10"/>
      <c r="E428" s="10"/>
      <c r="F428" s="13" t="str">
        <f t="shared" ca="1" si="12"/>
        <v/>
      </c>
      <c r="G428" s="10" t="str">
        <f t="shared" ca="1" si="13"/>
        <v/>
      </c>
      <c r="H428" s="10"/>
      <c r="I428" s="10"/>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2"/>
      <c r="AV428" s="10"/>
      <c r="AW428" s="10"/>
      <c r="AX428" s="10"/>
      <c r="AY428" s="10"/>
      <c r="AZ428" s="10"/>
      <c r="BA428" s="12"/>
      <c r="BB428" s="12"/>
      <c r="BC428" s="12"/>
      <c r="BD428" s="10"/>
      <c r="BE428" s="10"/>
      <c r="BF428" s="10"/>
    </row>
    <row r="429" spans="1:58">
      <c r="A429" s="10"/>
      <c r="B429" s="12"/>
      <c r="C429" s="10"/>
      <c r="D429" s="10"/>
      <c r="E429" s="10"/>
      <c r="F429" s="13" t="str">
        <f t="shared" ca="1" si="12"/>
        <v/>
      </c>
      <c r="G429" s="10" t="str">
        <f t="shared" ca="1" si="13"/>
        <v/>
      </c>
      <c r="H429" s="10"/>
      <c r="I429" s="10"/>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2"/>
      <c r="AV429" s="10"/>
      <c r="AW429" s="10"/>
      <c r="AX429" s="10"/>
      <c r="AY429" s="10"/>
      <c r="AZ429" s="10"/>
      <c r="BA429" s="12"/>
      <c r="BB429" s="12"/>
      <c r="BC429" s="12"/>
      <c r="BD429" s="10"/>
      <c r="BE429" s="10"/>
      <c r="BF429" s="10"/>
    </row>
    <row r="430" spans="1:58">
      <c r="A430" s="10"/>
      <c r="B430" s="12"/>
      <c r="C430" s="10"/>
      <c r="D430" s="10"/>
      <c r="E430" s="10"/>
      <c r="F430" s="13" t="str">
        <f t="shared" ca="1" si="12"/>
        <v/>
      </c>
      <c r="G430" s="10" t="str">
        <f t="shared" ca="1" si="13"/>
        <v/>
      </c>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2"/>
      <c r="AV430" s="10"/>
      <c r="AW430" s="10"/>
      <c r="AX430" s="10"/>
      <c r="AY430" s="10"/>
      <c r="AZ430" s="10"/>
      <c r="BA430" s="12"/>
      <c r="BB430" s="12"/>
      <c r="BC430" s="12"/>
      <c r="BD430" s="10"/>
      <c r="BE430" s="10"/>
      <c r="BF430" s="10"/>
    </row>
    <row r="431" spans="1:58">
      <c r="A431" s="10"/>
      <c r="B431" s="12"/>
      <c r="C431" s="10"/>
      <c r="D431" s="10"/>
      <c r="E431" s="10"/>
      <c r="F431" s="13" t="str">
        <f t="shared" ca="1" si="12"/>
        <v/>
      </c>
      <c r="G431" s="10" t="str">
        <f t="shared" ca="1" si="13"/>
        <v/>
      </c>
      <c r="H431" s="10"/>
      <c r="I431" s="10"/>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2"/>
      <c r="AV431" s="10"/>
      <c r="AW431" s="10"/>
      <c r="AX431" s="10"/>
      <c r="AY431" s="10"/>
      <c r="AZ431" s="10"/>
      <c r="BA431" s="12"/>
      <c r="BB431" s="12"/>
      <c r="BC431" s="12"/>
      <c r="BD431" s="10"/>
      <c r="BE431" s="10"/>
      <c r="BF431" s="10"/>
    </row>
    <row r="432" spans="1:58">
      <c r="A432" s="10"/>
      <c r="B432" s="12"/>
      <c r="C432" s="10"/>
      <c r="D432" s="10"/>
      <c r="E432" s="10"/>
      <c r="F432" s="13" t="str">
        <f t="shared" ca="1" si="12"/>
        <v/>
      </c>
      <c r="G432" s="10" t="str">
        <f t="shared" ca="1" si="13"/>
        <v/>
      </c>
      <c r="H432" s="10"/>
      <c r="I432" s="10"/>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2"/>
      <c r="AV432" s="10"/>
      <c r="AW432" s="10"/>
      <c r="AX432" s="10"/>
      <c r="AY432" s="10"/>
      <c r="AZ432" s="10"/>
      <c r="BA432" s="12"/>
      <c r="BB432" s="12"/>
      <c r="BC432" s="12"/>
      <c r="BD432" s="10"/>
      <c r="BE432" s="10"/>
      <c r="BF432" s="10"/>
    </row>
    <row r="433" spans="1:58">
      <c r="A433" s="10"/>
      <c r="B433" s="12"/>
      <c r="C433" s="10"/>
      <c r="D433" s="10"/>
      <c r="E433" s="10"/>
      <c r="F433" s="13" t="str">
        <f t="shared" ca="1" si="12"/>
        <v/>
      </c>
      <c r="G433" s="10" t="str">
        <f t="shared" ca="1" si="13"/>
        <v/>
      </c>
      <c r="H433" s="10"/>
      <c r="I433" s="10"/>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2"/>
      <c r="AV433" s="10"/>
      <c r="AW433" s="10"/>
      <c r="AX433" s="10"/>
      <c r="AY433" s="10"/>
      <c r="AZ433" s="10"/>
      <c r="BA433" s="12"/>
      <c r="BB433" s="12"/>
      <c r="BC433" s="12"/>
      <c r="BD433" s="10"/>
      <c r="BE433" s="10"/>
      <c r="BF433" s="10"/>
    </row>
    <row r="434" spans="1:58">
      <c r="A434" s="10"/>
      <c r="B434" s="12"/>
      <c r="C434" s="10"/>
      <c r="D434" s="10"/>
      <c r="E434" s="10"/>
      <c r="F434" s="13" t="str">
        <f t="shared" ca="1" si="12"/>
        <v/>
      </c>
      <c r="G434" s="10" t="str">
        <f t="shared" ca="1" si="13"/>
        <v/>
      </c>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2"/>
      <c r="AV434" s="10"/>
      <c r="AW434" s="10"/>
      <c r="AX434" s="10"/>
      <c r="AY434" s="10"/>
      <c r="AZ434" s="10"/>
      <c r="BA434" s="12"/>
      <c r="BB434" s="12"/>
      <c r="BC434" s="12"/>
      <c r="BD434" s="10"/>
      <c r="BE434" s="10"/>
      <c r="BF434" s="10"/>
    </row>
    <row r="435" spans="1:58">
      <c r="A435" s="10"/>
      <c r="B435" s="12"/>
      <c r="C435" s="10"/>
      <c r="D435" s="10"/>
      <c r="E435" s="10"/>
      <c r="F435" s="13" t="str">
        <f t="shared" ca="1" si="12"/>
        <v/>
      </c>
      <c r="G435" s="10" t="str">
        <f t="shared" ca="1" si="13"/>
        <v/>
      </c>
      <c r="H435" s="10"/>
      <c r="I435" s="10"/>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2"/>
      <c r="AV435" s="10"/>
      <c r="AW435" s="10"/>
      <c r="AX435" s="10"/>
      <c r="AY435" s="10"/>
      <c r="AZ435" s="10"/>
      <c r="BA435" s="12"/>
      <c r="BB435" s="12"/>
      <c r="BC435" s="12"/>
      <c r="BD435" s="10"/>
      <c r="BE435" s="10"/>
      <c r="BF435" s="10"/>
    </row>
    <row r="436" spans="1:58">
      <c r="A436" s="10"/>
      <c r="B436" s="12"/>
      <c r="C436" s="10"/>
      <c r="D436" s="10"/>
      <c r="E436" s="10"/>
      <c r="F436" s="13" t="str">
        <f t="shared" ca="1" si="12"/>
        <v/>
      </c>
      <c r="G436" s="10" t="str">
        <f t="shared" ca="1" si="13"/>
        <v/>
      </c>
      <c r="H436" s="10"/>
      <c r="I436" s="10"/>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2"/>
      <c r="AV436" s="10"/>
      <c r="AW436" s="10"/>
      <c r="AX436" s="10"/>
      <c r="AY436" s="10"/>
      <c r="AZ436" s="10"/>
      <c r="BA436" s="12"/>
      <c r="BB436" s="12"/>
      <c r="BC436" s="12"/>
      <c r="BD436" s="10"/>
      <c r="BE436" s="10"/>
      <c r="BF436" s="10"/>
    </row>
    <row r="437" spans="1:58">
      <c r="A437" s="10"/>
      <c r="B437" s="12"/>
      <c r="C437" s="10"/>
      <c r="D437" s="10"/>
      <c r="E437" s="10"/>
      <c r="F437" s="13" t="str">
        <f t="shared" ca="1" si="12"/>
        <v/>
      </c>
      <c r="G437" s="10" t="str">
        <f t="shared" ca="1" si="13"/>
        <v/>
      </c>
      <c r="H437" s="10"/>
      <c r="I437" s="10"/>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2"/>
      <c r="AV437" s="10"/>
      <c r="AW437" s="10"/>
      <c r="AX437" s="10"/>
      <c r="AY437" s="10"/>
      <c r="AZ437" s="10"/>
      <c r="BA437" s="12"/>
      <c r="BB437" s="12"/>
      <c r="BC437" s="12"/>
      <c r="BD437" s="10"/>
      <c r="BE437" s="10"/>
      <c r="BF437" s="10"/>
    </row>
    <row r="438" spans="1:58">
      <c r="A438" s="10"/>
      <c r="B438" s="12"/>
      <c r="C438" s="10"/>
      <c r="D438" s="10"/>
      <c r="E438" s="10"/>
      <c r="F438" s="13" t="str">
        <f t="shared" ca="1" si="12"/>
        <v/>
      </c>
      <c r="G438" s="10" t="str">
        <f t="shared" ca="1" si="13"/>
        <v/>
      </c>
      <c r="H438" s="10"/>
      <c r="I438" s="10"/>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2"/>
      <c r="AV438" s="10"/>
      <c r="AW438" s="10"/>
      <c r="AX438" s="10"/>
      <c r="AY438" s="10"/>
      <c r="AZ438" s="10"/>
      <c r="BA438" s="12"/>
      <c r="BB438" s="12"/>
      <c r="BC438" s="12"/>
      <c r="BD438" s="10"/>
      <c r="BE438" s="10"/>
      <c r="BF438" s="10"/>
    </row>
    <row r="439" spans="1:58">
      <c r="A439" s="10"/>
      <c r="B439" s="12"/>
      <c r="C439" s="10"/>
      <c r="D439" s="10"/>
      <c r="E439" s="10"/>
      <c r="F439" s="13" t="str">
        <f t="shared" ca="1" si="12"/>
        <v/>
      </c>
      <c r="G439" s="10" t="str">
        <f t="shared" ca="1" si="13"/>
        <v/>
      </c>
      <c r="H439" s="10"/>
      <c r="I439" s="10"/>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2"/>
      <c r="AV439" s="10"/>
      <c r="AW439" s="10"/>
      <c r="AX439" s="10"/>
      <c r="AY439" s="10"/>
      <c r="AZ439" s="10"/>
      <c r="BA439" s="12"/>
      <c r="BB439" s="12"/>
      <c r="BC439" s="12"/>
      <c r="BD439" s="10"/>
      <c r="BE439" s="10"/>
      <c r="BF439" s="10"/>
    </row>
    <row r="440" spans="1:58">
      <c r="A440" s="10"/>
      <c r="B440" s="12"/>
      <c r="C440" s="10"/>
      <c r="D440" s="10"/>
      <c r="E440" s="10"/>
      <c r="F440" s="13" t="str">
        <f t="shared" ca="1" si="12"/>
        <v/>
      </c>
      <c r="G440" s="10" t="str">
        <f t="shared" ca="1" si="13"/>
        <v/>
      </c>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2"/>
      <c r="AV440" s="10"/>
      <c r="AW440" s="10"/>
      <c r="AX440" s="10"/>
      <c r="AY440" s="10"/>
      <c r="AZ440" s="10"/>
      <c r="BA440" s="12"/>
      <c r="BB440" s="12"/>
      <c r="BC440" s="12"/>
      <c r="BD440" s="10"/>
      <c r="BE440" s="10"/>
      <c r="BF440" s="10"/>
    </row>
    <row r="441" spans="1:58">
      <c r="A441" s="10"/>
      <c r="B441" s="12"/>
      <c r="C441" s="10"/>
      <c r="D441" s="10"/>
      <c r="E441" s="10"/>
      <c r="F441" s="13" t="str">
        <f t="shared" ca="1" si="12"/>
        <v/>
      </c>
      <c r="G441" s="10" t="str">
        <f t="shared" ca="1" si="13"/>
        <v/>
      </c>
      <c r="H441" s="10"/>
      <c r="I441" s="10"/>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2"/>
      <c r="AV441" s="10"/>
      <c r="AW441" s="10"/>
      <c r="AX441" s="10"/>
      <c r="AY441" s="10"/>
      <c r="AZ441" s="10"/>
      <c r="BA441" s="12"/>
      <c r="BB441" s="12"/>
      <c r="BC441" s="12"/>
      <c r="BD441" s="10"/>
      <c r="BE441" s="10"/>
      <c r="BF441" s="10"/>
    </row>
    <row r="442" spans="1:58">
      <c r="A442" s="10"/>
      <c r="B442" s="12"/>
      <c r="C442" s="10"/>
      <c r="D442" s="10"/>
      <c r="E442" s="10"/>
      <c r="F442" s="13" t="str">
        <f t="shared" ca="1" si="12"/>
        <v/>
      </c>
      <c r="G442" s="10" t="str">
        <f t="shared" ca="1" si="13"/>
        <v/>
      </c>
      <c r="H442" s="10"/>
      <c r="I442" s="10"/>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2"/>
      <c r="AV442" s="10"/>
      <c r="AW442" s="10"/>
      <c r="AX442" s="10"/>
      <c r="AY442" s="10"/>
      <c r="AZ442" s="10"/>
      <c r="BA442" s="12"/>
      <c r="BB442" s="12"/>
      <c r="BC442" s="12"/>
      <c r="BD442" s="10"/>
      <c r="BE442" s="10"/>
      <c r="BF442" s="10"/>
    </row>
    <row r="443" spans="1:58">
      <c r="A443" s="10"/>
      <c r="B443" s="12"/>
      <c r="C443" s="10"/>
      <c r="D443" s="10"/>
      <c r="E443" s="10"/>
      <c r="F443" s="13" t="str">
        <f t="shared" ca="1" si="12"/>
        <v/>
      </c>
      <c r="G443" s="10" t="str">
        <f t="shared" ca="1" si="13"/>
        <v/>
      </c>
      <c r="H443" s="10"/>
      <c r="I443" s="10"/>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2"/>
      <c r="AV443" s="10"/>
      <c r="AW443" s="10"/>
      <c r="AX443" s="10"/>
      <c r="AY443" s="10"/>
      <c r="AZ443" s="10"/>
      <c r="BA443" s="12"/>
      <c r="BB443" s="12"/>
      <c r="BC443" s="12"/>
      <c r="BD443" s="10"/>
      <c r="BE443" s="10"/>
      <c r="BF443" s="10"/>
    </row>
    <row r="444" spans="1:58">
      <c r="A444" s="10"/>
      <c r="B444" s="12"/>
      <c r="C444" s="10"/>
      <c r="D444" s="10"/>
      <c r="E444" s="10"/>
      <c r="F444" s="13" t="str">
        <f t="shared" ca="1" si="12"/>
        <v/>
      </c>
      <c r="G444" s="10" t="str">
        <f t="shared" ca="1" si="13"/>
        <v/>
      </c>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2"/>
      <c r="AV444" s="10"/>
      <c r="AW444" s="10"/>
      <c r="AX444" s="10"/>
      <c r="AY444" s="10"/>
      <c r="AZ444" s="10"/>
      <c r="BA444" s="12"/>
      <c r="BB444" s="12"/>
      <c r="BC444" s="12"/>
      <c r="BD444" s="10"/>
      <c r="BE444" s="10"/>
      <c r="BF444" s="10"/>
    </row>
    <row r="445" spans="1:58">
      <c r="A445" s="10"/>
      <c r="B445" s="12"/>
      <c r="C445" s="10"/>
      <c r="D445" s="10"/>
      <c r="E445" s="10"/>
      <c r="F445" s="13" t="str">
        <f t="shared" ca="1" si="12"/>
        <v/>
      </c>
      <c r="G445" s="10" t="str">
        <f t="shared" ca="1" si="13"/>
        <v/>
      </c>
      <c r="H445" s="10"/>
      <c r="I445" s="10"/>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2"/>
      <c r="AV445" s="10"/>
      <c r="AW445" s="10"/>
      <c r="AX445" s="10"/>
      <c r="AY445" s="10"/>
      <c r="AZ445" s="10"/>
      <c r="BA445" s="12"/>
      <c r="BB445" s="12"/>
      <c r="BC445" s="12"/>
      <c r="BD445" s="10"/>
      <c r="BE445" s="10"/>
      <c r="BF445" s="10"/>
    </row>
    <row r="446" spans="1:58">
      <c r="A446" s="10"/>
      <c r="B446" s="12"/>
      <c r="C446" s="10"/>
      <c r="D446" s="10"/>
      <c r="E446" s="10"/>
      <c r="F446" s="13" t="str">
        <f t="shared" ca="1" si="12"/>
        <v/>
      </c>
      <c r="G446" s="10" t="str">
        <f t="shared" ca="1" si="13"/>
        <v/>
      </c>
      <c r="H446" s="10"/>
      <c r="I446" s="10"/>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2"/>
      <c r="AV446" s="10"/>
      <c r="AW446" s="10"/>
      <c r="AX446" s="10"/>
      <c r="AY446" s="10"/>
      <c r="AZ446" s="10"/>
      <c r="BA446" s="12"/>
      <c r="BB446" s="12"/>
      <c r="BC446" s="12"/>
      <c r="BD446" s="10"/>
      <c r="BE446" s="10"/>
      <c r="BF446" s="10"/>
    </row>
    <row r="447" spans="1:58">
      <c r="A447" s="10"/>
      <c r="B447" s="12"/>
      <c r="C447" s="10"/>
      <c r="D447" s="10"/>
      <c r="E447" s="10"/>
      <c r="F447" s="13" t="str">
        <f t="shared" ca="1" si="12"/>
        <v/>
      </c>
      <c r="G447" s="10" t="str">
        <f t="shared" ca="1" si="13"/>
        <v/>
      </c>
      <c r="H447" s="10"/>
      <c r="I447" s="10"/>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2"/>
      <c r="AV447" s="10"/>
      <c r="AW447" s="10"/>
      <c r="AX447" s="10"/>
      <c r="AY447" s="10"/>
      <c r="AZ447" s="10"/>
      <c r="BA447" s="12"/>
      <c r="BB447" s="12"/>
      <c r="BC447" s="12"/>
      <c r="BD447" s="10"/>
      <c r="BE447" s="10"/>
      <c r="BF447" s="10"/>
    </row>
    <row r="448" spans="1:58">
      <c r="A448" s="10"/>
      <c r="B448" s="12"/>
      <c r="C448" s="10"/>
      <c r="D448" s="10"/>
      <c r="E448" s="10"/>
      <c r="F448" s="13" t="str">
        <f t="shared" ca="1" si="12"/>
        <v/>
      </c>
      <c r="G448" s="10" t="str">
        <f t="shared" ca="1" si="13"/>
        <v/>
      </c>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2"/>
      <c r="AV448" s="10"/>
      <c r="AW448" s="10"/>
      <c r="AX448" s="10"/>
      <c r="AY448" s="10"/>
      <c r="AZ448" s="10"/>
      <c r="BA448" s="12"/>
      <c r="BB448" s="12"/>
      <c r="BC448" s="12"/>
      <c r="BD448" s="10"/>
      <c r="BE448" s="10"/>
      <c r="BF448" s="10"/>
    </row>
    <row r="449" spans="1:58">
      <c r="A449" s="10"/>
      <c r="B449" s="12"/>
      <c r="C449" s="10"/>
      <c r="D449" s="10"/>
      <c r="E449" s="10"/>
      <c r="F449" s="13" t="str">
        <f t="shared" ca="1" si="12"/>
        <v/>
      </c>
      <c r="G449" s="10" t="str">
        <f t="shared" ca="1" si="13"/>
        <v/>
      </c>
      <c r="H449" s="10"/>
      <c r="I449" s="10"/>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2"/>
      <c r="AV449" s="10"/>
      <c r="AW449" s="10"/>
      <c r="AX449" s="10"/>
      <c r="AY449" s="10"/>
      <c r="AZ449" s="10"/>
      <c r="BA449" s="12"/>
      <c r="BB449" s="12"/>
      <c r="BC449" s="12"/>
      <c r="BD449" s="10"/>
      <c r="BE449" s="10"/>
      <c r="BF449" s="10"/>
    </row>
    <row r="450" spans="1:58">
      <c r="A450" s="10"/>
      <c r="B450" s="12"/>
      <c r="C450" s="10"/>
      <c r="D450" s="10"/>
      <c r="E450" s="10"/>
      <c r="F450" s="13" t="str">
        <f t="shared" ca="1" si="12"/>
        <v/>
      </c>
      <c r="G450" s="10" t="str">
        <f t="shared" ca="1" si="13"/>
        <v/>
      </c>
      <c r="H450" s="10"/>
      <c r="I450" s="10"/>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2"/>
      <c r="AV450" s="10"/>
      <c r="AW450" s="10"/>
      <c r="AX450" s="10"/>
      <c r="AY450" s="10"/>
      <c r="AZ450" s="10"/>
      <c r="BA450" s="12"/>
      <c r="BB450" s="12"/>
      <c r="BC450" s="12"/>
      <c r="BD450" s="10"/>
      <c r="BE450" s="10"/>
      <c r="BF450" s="10"/>
    </row>
    <row r="451" spans="1:58">
      <c r="A451" s="10"/>
      <c r="B451" s="12"/>
      <c r="C451" s="10"/>
      <c r="D451" s="10"/>
      <c r="E451" s="10"/>
      <c r="F451" s="13" t="str">
        <f t="shared" ca="1" si="12"/>
        <v/>
      </c>
      <c r="G451" s="10" t="str">
        <f t="shared" ca="1" si="13"/>
        <v/>
      </c>
      <c r="H451" s="10"/>
      <c r="I451" s="10"/>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2"/>
      <c r="AV451" s="10"/>
      <c r="AW451" s="10"/>
      <c r="AX451" s="10"/>
      <c r="AY451" s="10"/>
      <c r="AZ451" s="10"/>
      <c r="BA451" s="12"/>
      <c r="BB451" s="12"/>
      <c r="BC451" s="12"/>
      <c r="BD451" s="10"/>
      <c r="BE451" s="10"/>
      <c r="BF451" s="10"/>
    </row>
    <row r="452" spans="1:58">
      <c r="A452" s="10"/>
      <c r="B452" s="12"/>
      <c r="C452" s="10"/>
      <c r="D452" s="10"/>
      <c r="E452" s="10"/>
      <c r="F452" s="13" t="str">
        <f t="shared" ca="1" si="12"/>
        <v/>
      </c>
      <c r="G452" s="10" t="str">
        <f t="shared" ca="1" si="13"/>
        <v/>
      </c>
      <c r="H452" s="10"/>
      <c r="I452" s="10"/>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2"/>
      <c r="AV452" s="10"/>
      <c r="AW452" s="10"/>
      <c r="AX452" s="10"/>
      <c r="AY452" s="10"/>
      <c r="AZ452" s="10"/>
      <c r="BA452" s="12"/>
      <c r="BB452" s="12"/>
      <c r="BC452" s="12"/>
      <c r="BD452" s="10"/>
      <c r="BE452" s="10"/>
      <c r="BF452" s="10"/>
    </row>
    <row r="453" spans="1:58">
      <c r="A453" s="10"/>
      <c r="B453" s="12"/>
      <c r="C453" s="10"/>
      <c r="D453" s="10"/>
      <c r="E453" s="10"/>
      <c r="F453" s="13" t="str">
        <f t="shared" ca="1" si="12"/>
        <v/>
      </c>
      <c r="G453" s="10" t="str">
        <f t="shared" ca="1" si="13"/>
        <v/>
      </c>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2"/>
      <c r="AV453" s="10"/>
      <c r="AW453" s="10"/>
      <c r="AX453" s="10"/>
      <c r="AY453" s="10"/>
      <c r="AZ453" s="10"/>
      <c r="BA453" s="12"/>
      <c r="BB453" s="12"/>
      <c r="BC453" s="12"/>
      <c r="BD453" s="10"/>
      <c r="BE453" s="10"/>
      <c r="BF453" s="10"/>
    </row>
    <row r="454" spans="1:58">
      <c r="A454" s="10"/>
      <c r="B454" s="12"/>
      <c r="C454" s="10"/>
      <c r="D454" s="10"/>
      <c r="E454" s="10"/>
      <c r="F454" s="13" t="str">
        <f t="shared" ca="1" si="12"/>
        <v/>
      </c>
      <c r="G454" s="10" t="str">
        <f t="shared" ca="1" si="13"/>
        <v/>
      </c>
      <c r="H454" s="10"/>
      <c r="I454" s="10"/>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2"/>
      <c r="AV454" s="10"/>
      <c r="AW454" s="10"/>
      <c r="AX454" s="10"/>
      <c r="AY454" s="10"/>
      <c r="AZ454" s="10"/>
      <c r="BA454" s="12"/>
      <c r="BB454" s="12"/>
      <c r="BC454" s="12"/>
      <c r="BD454" s="10"/>
      <c r="BE454" s="10"/>
      <c r="BF454" s="10"/>
    </row>
    <row r="455" spans="1:58">
      <c r="A455" s="10"/>
      <c r="B455" s="12"/>
      <c r="C455" s="10"/>
      <c r="D455" s="10"/>
      <c r="E455" s="10"/>
      <c r="F455" s="13" t="str">
        <f t="shared" ca="1" si="12"/>
        <v/>
      </c>
      <c r="G455" s="10" t="str">
        <f t="shared" ca="1" si="13"/>
        <v/>
      </c>
      <c r="H455" s="10"/>
      <c r="I455" s="10"/>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2"/>
      <c r="AV455" s="10"/>
      <c r="AW455" s="10"/>
      <c r="AX455" s="10"/>
      <c r="AY455" s="10"/>
      <c r="AZ455" s="10"/>
      <c r="BA455" s="12"/>
      <c r="BB455" s="12"/>
      <c r="BC455" s="12"/>
      <c r="BD455" s="10"/>
      <c r="BE455" s="10"/>
      <c r="BF455" s="10"/>
    </row>
    <row r="456" spans="1:58">
      <c r="A456" s="10"/>
      <c r="B456" s="12"/>
      <c r="C456" s="10"/>
      <c r="D456" s="10"/>
      <c r="E456" s="10"/>
      <c r="F456" s="13" t="str">
        <f t="shared" ca="1" si="12"/>
        <v/>
      </c>
      <c r="G456" s="10" t="str">
        <f t="shared" ca="1" si="13"/>
        <v/>
      </c>
      <c r="H456" s="10"/>
      <c r="I456" s="10"/>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2"/>
      <c r="AV456" s="10"/>
      <c r="AW456" s="10"/>
      <c r="AX456" s="10"/>
      <c r="AY456" s="10"/>
      <c r="AZ456" s="10"/>
      <c r="BA456" s="12"/>
      <c r="BB456" s="12"/>
      <c r="BC456" s="12"/>
      <c r="BD456" s="10"/>
      <c r="BE456" s="10"/>
      <c r="BF456" s="10"/>
    </row>
    <row r="457" spans="1:58">
      <c r="A457" s="10"/>
      <c r="B457" s="12"/>
      <c r="C457" s="10"/>
      <c r="D457" s="10"/>
      <c r="E457" s="10"/>
      <c r="F457" s="13" t="str">
        <f t="shared" ca="1" si="12"/>
        <v/>
      </c>
      <c r="G457" s="10" t="str">
        <f t="shared" ca="1" si="13"/>
        <v/>
      </c>
      <c r="H457" s="10"/>
      <c r="I457" s="10"/>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2"/>
      <c r="AV457" s="10"/>
      <c r="AW457" s="10"/>
      <c r="AX457" s="10"/>
      <c r="AY457" s="10"/>
      <c r="AZ457" s="10"/>
      <c r="BA457" s="12"/>
      <c r="BB457" s="12"/>
      <c r="BC457" s="12"/>
      <c r="BD457" s="10"/>
      <c r="BE457" s="10"/>
      <c r="BF457" s="10"/>
    </row>
    <row r="458" spans="1:58">
      <c r="A458" s="10"/>
      <c r="B458" s="12"/>
      <c r="C458" s="10"/>
      <c r="D458" s="10"/>
      <c r="E458" s="10"/>
      <c r="F458" s="13" t="str">
        <f t="shared" ca="1" si="12"/>
        <v/>
      </c>
      <c r="G458" s="10" t="str">
        <f t="shared" ca="1" si="13"/>
        <v/>
      </c>
      <c r="H458" s="10"/>
      <c r="I458" s="10"/>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2"/>
      <c r="AV458" s="10"/>
      <c r="AW458" s="10"/>
      <c r="AX458" s="10"/>
      <c r="AY458" s="10"/>
      <c r="AZ458" s="10"/>
      <c r="BA458" s="12"/>
      <c r="BB458" s="12"/>
      <c r="BC458" s="12"/>
      <c r="BD458" s="10"/>
      <c r="BE458" s="10"/>
      <c r="BF458" s="10"/>
    </row>
    <row r="459" spans="1:58">
      <c r="A459" s="10"/>
      <c r="B459" s="12"/>
      <c r="C459" s="10"/>
      <c r="D459" s="10"/>
      <c r="E459" s="10"/>
      <c r="F459" s="13" t="str">
        <f t="shared" ref="F459:F510" ca="1" si="14">IF(OR($A459="",$B459=""),"",IF($BC459&lt;&gt;"",$BC459-$B459,TODAY()-$B459))</f>
        <v/>
      </c>
      <c r="G459" s="10" t="str">
        <f t="shared" ref="G459:G510" ca="1" si="15">IF(OR($A459="",$B459=""),"",IF(AND($BC459="",$BA459&lt;&gt;"",$BA459&lt;TODAY(),$C459&lt;&gt;"Closed",$C459&lt;&gt;"Closed with linked CA open",$C459&lt;&gt;"Cancelled"),"Overdue",""))</f>
        <v/>
      </c>
      <c r="H459" s="10"/>
      <c r="I459" s="10"/>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2"/>
      <c r="AV459" s="10"/>
      <c r="AW459" s="10"/>
      <c r="AX459" s="10"/>
      <c r="AY459" s="10"/>
      <c r="AZ459" s="10"/>
      <c r="BA459" s="12"/>
      <c r="BB459" s="12"/>
      <c r="BC459" s="12"/>
      <c r="BD459" s="10"/>
      <c r="BE459" s="10"/>
      <c r="BF459" s="10"/>
    </row>
    <row r="460" spans="1:58">
      <c r="A460" s="10"/>
      <c r="B460" s="12"/>
      <c r="C460" s="10"/>
      <c r="D460" s="10"/>
      <c r="E460" s="10"/>
      <c r="F460" s="13" t="str">
        <f t="shared" ca="1" si="14"/>
        <v/>
      </c>
      <c r="G460" s="10" t="str">
        <f t="shared" ca="1" si="15"/>
        <v/>
      </c>
      <c r="H460" s="10"/>
      <c r="I460" s="10"/>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2"/>
      <c r="AV460" s="10"/>
      <c r="AW460" s="10"/>
      <c r="AX460" s="10"/>
      <c r="AY460" s="10"/>
      <c r="AZ460" s="10"/>
      <c r="BA460" s="12"/>
      <c r="BB460" s="12"/>
      <c r="BC460" s="12"/>
      <c r="BD460" s="10"/>
      <c r="BE460" s="10"/>
      <c r="BF460" s="10"/>
    </row>
    <row r="461" spans="1:58">
      <c r="A461" s="10"/>
      <c r="B461" s="12"/>
      <c r="C461" s="10"/>
      <c r="D461" s="10"/>
      <c r="E461" s="10"/>
      <c r="F461" s="13" t="str">
        <f t="shared" ca="1" si="14"/>
        <v/>
      </c>
      <c r="G461" s="10" t="str">
        <f t="shared" ca="1" si="15"/>
        <v/>
      </c>
      <c r="H461" s="10"/>
      <c r="I461" s="10"/>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2"/>
      <c r="AV461" s="10"/>
      <c r="AW461" s="10"/>
      <c r="AX461" s="10"/>
      <c r="AY461" s="10"/>
      <c r="AZ461" s="10"/>
      <c r="BA461" s="12"/>
      <c r="BB461" s="12"/>
      <c r="BC461" s="12"/>
      <c r="BD461" s="10"/>
      <c r="BE461" s="10"/>
      <c r="BF461" s="10"/>
    </row>
    <row r="462" spans="1:58">
      <c r="A462" s="10"/>
      <c r="B462" s="12"/>
      <c r="C462" s="10"/>
      <c r="D462" s="10"/>
      <c r="E462" s="10"/>
      <c r="F462" s="13" t="str">
        <f t="shared" ca="1" si="14"/>
        <v/>
      </c>
      <c r="G462" s="10" t="str">
        <f t="shared" ca="1" si="15"/>
        <v/>
      </c>
      <c r="H462" s="10"/>
      <c r="I462" s="10"/>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2"/>
      <c r="AV462" s="10"/>
      <c r="AW462" s="10"/>
      <c r="AX462" s="10"/>
      <c r="AY462" s="10"/>
      <c r="AZ462" s="10"/>
      <c r="BA462" s="12"/>
      <c r="BB462" s="12"/>
      <c r="BC462" s="12"/>
      <c r="BD462" s="10"/>
      <c r="BE462" s="10"/>
      <c r="BF462" s="10"/>
    </row>
    <row r="463" spans="1:58">
      <c r="A463" s="10"/>
      <c r="B463" s="12"/>
      <c r="C463" s="10"/>
      <c r="D463" s="10"/>
      <c r="E463" s="10"/>
      <c r="F463" s="13" t="str">
        <f t="shared" ca="1" si="14"/>
        <v/>
      </c>
      <c r="G463" s="10" t="str">
        <f t="shared" ca="1" si="15"/>
        <v/>
      </c>
      <c r="H463" s="10"/>
      <c r="I463" s="10"/>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2"/>
      <c r="AV463" s="10"/>
      <c r="AW463" s="10"/>
      <c r="AX463" s="10"/>
      <c r="AY463" s="10"/>
      <c r="AZ463" s="10"/>
      <c r="BA463" s="12"/>
      <c r="BB463" s="12"/>
      <c r="BC463" s="12"/>
      <c r="BD463" s="10"/>
      <c r="BE463" s="10"/>
      <c r="BF463" s="10"/>
    </row>
    <row r="464" spans="1:58">
      <c r="A464" s="10"/>
      <c r="B464" s="12"/>
      <c r="C464" s="10"/>
      <c r="D464" s="10"/>
      <c r="E464" s="10"/>
      <c r="F464" s="13" t="str">
        <f t="shared" ca="1" si="14"/>
        <v/>
      </c>
      <c r="G464" s="10" t="str">
        <f t="shared" ca="1" si="15"/>
        <v/>
      </c>
      <c r="H464" s="10"/>
      <c r="I464" s="10"/>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2"/>
      <c r="AV464" s="10"/>
      <c r="AW464" s="10"/>
      <c r="AX464" s="10"/>
      <c r="AY464" s="10"/>
      <c r="AZ464" s="10"/>
      <c r="BA464" s="12"/>
      <c r="BB464" s="12"/>
      <c r="BC464" s="12"/>
      <c r="BD464" s="10"/>
      <c r="BE464" s="10"/>
      <c r="BF464" s="10"/>
    </row>
    <row r="465" spans="1:58">
      <c r="A465" s="10"/>
      <c r="B465" s="12"/>
      <c r="C465" s="10"/>
      <c r="D465" s="10"/>
      <c r="E465" s="10"/>
      <c r="F465" s="13" t="str">
        <f t="shared" ca="1" si="14"/>
        <v/>
      </c>
      <c r="G465" s="10" t="str">
        <f t="shared" ca="1" si="15"/>
        <v/>
      </c>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2"/>
      <c r="AV465" s="10"/>
      <c r="AW465" s="10"/>
      <c r="AX465" s="10"/>
      <c r="AY465" s="10"/>
      <c r="AZ465" s="10"/>
      <c r="BA465" s="12"/>
      <c r="BB465" s="12"/>
      <c r="BC465" s="12"/>
      <c r="BD465" s="10"/>
      <c r="BE465" s="10"/>
      <c r="BF465" s="10"/>
    </row>
    <row r="466" spans="1:58">
      <c r="A466" s="10"/>
      <c r="B466" s="12"/>
      <c r="C466" s="10"/>
      <c r="D466" s="10"/>
      <c r="E466" s="10"/>
      <c r="F466" s="13" t="str">
        <f t="shared" ca="1" si="14"/>
        <v/>
      </c>
      <c r="G466" s="10" t="str">
        <f t="shared" ca="1" si="15"/>
        <v/>
      </c>
      <c r="H466" s="10"/>
      <c r="I466" s="10"/>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2"/>
      <c r="AV466" s="10"/>
      <c r="AW466" s="10"/>
      <c r="AX466" s="10"/>
      <c r="AY466" s="10"/>
      <c r="AZ466" s="10"/>
      <c r="BA466" s="12"/>
      <c r="BB466" s="12"/>
      <c r="BC466" s="12"/>
      <c r="BD466" s="10"/>
      <c r="BE466" s="10"/>
      <c r="BF466" s="10"/>
    </row>
    <row r="467" spans="1:58">
      <c r="A467" s="10"/>
      <c r="B467" s="12"/>
      <c r="C467" s="10"/>
      <c r="D467" s="10"/>
      <c r="E467" s="10"/>
      <c r="F467" s="13" t="str">
        <f t="shared" ca="1" si="14"/>
        <v/>
      </c>
      <c r="G467" s="10" t="str">
        <f t="shared" ca="1" si="15"/>
        <v/>
      </c>
      <c r="H467" s="10"/>
      <c r="I467" s="10"/>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2"/>
      <c r="AV467" s="10"/>
      <c r="AW467" s="10"/>
      <c r="AX467" s="10"/>
      <c r="AY467" s="10"/>
      <c r="AZ467" s="10"/>
      <c r="BA467" s="12"/>
      <c r="BB467" s="12"/>
      <c r="BC467" s="12"/>
      <c r="BD467" s="10"/>
      <c r="BE467" s="10"/>
      <c r="BF467" s="10"/>
    </row>
    <row r="468" spans="1:58">
      <c r="A468" s="10"/>
      <c r="B468" s="12"/>
      <c r="C468" s="10"/>
      <c r="D468" s="10"/>
      <c r="E468" s="10"/>
      <c r="F468" s="13" t="str">
        <f t="shared" ca="1" si="14"/>
        <v/>
      </c>
      <c r="G468" s="10" t="str">
        <f t="shared" ca="1" si="15"/>
        <v/>
      </c>
      <c r="H468" s="10"/>
      <c r="I468" s="10"/>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2"/>
      <c r="AV468" s="10"/>
      <c r="AW468" s="10"/>
      <c r="AX468" s="10"/>
      <c r="AY468" s="10"/>
      <c r="AZ468" s="10"/>
      <c r="BA468" s="12"/>
      <c r="BB468" s="12"/>
      <c r="BC468" s="12"/>
      <c r="BD468" s="10"/>
      <c r="BE468" s="10"/>
      <c r="BF468" s="10"/>
    </row>
    <row r="469" spans="1:58">
      <c r="A469" s="10"/>
      <c r="B469" s="12"/>
      <c r="C469" s="10"/>
      <c r="D469" s="10"/>
      <c r="E469" s="10"/>
      <c r="F469" s="13" t="str">
        <f t="shared" ca="1" si="14"/>
        <v/>
      </c>
      <c r="G469" s="10" t="str">
        <f t="shared" ca="1" si="15"/>
        <v/>
      </c>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2"/>
      <c r="AV469" s="10"/>
      <c r="AW469" s="10"/>
      <c r="AX469" s="10"/>
      <c r="AY469" s="10"/>
      <c r="AZ469" s="10"/>
      <c r="BA469" s="12"/>
      <c r="BB469" s="12"/>
      <c r="BC469" s="12"/>
      <c r="BD469" s="10"/>
      <c r="BE469" s="10"/>
      <c r="BF469" s="10"/>
    </row>
    <row r="470" spans="1:58">
      <c r="A470" s="10"/>
      <c r="B470" s="12"/>
      <c r="C470" s="10"/>
      <c r="D470" s="10"/>
      <c r="E470" s="10"/>
      <c r="F470" s="13" t="str">
        <f t="shared" ca="1" si="14"/>
        <v/>
      </c>
      <c r="G470" s="10" t="str">
        <f t="shared" ca="1" si="15"/>
        <v/>
      </c>
      <c r="H470" s="10"/>
      <c r="I470" s="10"/>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2"/>
      <c r="AV470" s="10"/>
      <c r="AW470" s="10"/>
      <c r="AX470" s="10"/>
      <c r="AY470" s="10"/>
      <c r="AZ470" s="10"/>
      <c r="BA470" s="12"/>
      <c r="BB470" s="12"/>
      <c r="BC470" s="12"/>
      <c r="BD470" s="10"/>
      <c r="BE470" s="10"/>
      <c r="BF470" s="10"/>
    </row>
    <row r="471" spans="1:58">
      <c r="A471" s="10"/>
      <c r="B471" s="12"/>
      <c r="C471" s="10"/>
      <c r="D471" s="10"/>
      <c r="E471" s="10"/>
      <c r="F471" s="13" t="str">
        <f t="shared" ca="1" si="14"/>
        <v/>
      </c>
      <c r="G471" s="10" t="str">
        <f t="shared" ca="1" si="15"/>
        <v/>
      </c>
      <c r="H471" s="10"/>
      <c r="I471" s="10"/>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2"/>
      <c r="AV471" s="10"/>
      <c r="AW471" s="10"/>
      <c r="AX471" s="10"/>
      <c r="AY471" s="10"/>
      <c r="AZ471" s="10"/>
      <c r="BA471" s="12"/>
      <c r="BB471" s="12"/>
      <c r="BC471" s="12"/>
      <c r="BD471" s="10"/>
      <c r="BE471" s="10"/>
      <c r="BF471" s="10"/>
    </row>
    <row r="472" spans="1:58">
      <c r="A472" s="10"/>
      <c r="B472" s="12"/>
      <c r="C472" s="10"/>
      <c r="D472" s="10"/>
      <c r="E472" s="10"/>
      <c r="F472" s="13" t="str">
        <f t="shared" ca="1" si="14"/>
        <v/>
      </c>
      <c r="G472" s="10" t="str">
        <f t="shared" ca="1" si="15"/>
        <v/>
      </c>
      <c r="H472" s="10"/>
      <c r="I472" s="10"/>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2"/>
      <c r="AV472" s="10"/>
      <c r="AW472" s="10"/>
      <c r="AX472" s="10"/>
      <c r="AY472" s="10"/>
      <c r="AZ472" s="10"/>
      <c r="BA472" s="12"/>
      <c r="BB472" s="12"/>
      <c r="BC472" s="12"/>
      <c r="BD472" s="10"/>
      <c r="BE472" s="10"/>
      <c r="BF472" s="10"/>
    </row>
    <row r="473" spans="1:58">
      <c r="A473" s="10"/>
      <c r="B473" s="12"/>
      <c r="C473" s="10"/>
      <c r="D473" s="10"/>
      <c r="E473" s="10"/>
      <c r="F473" s="13" t="str">
        <f t="shared" ca="1" si="14"/>
        <v/>
      </c>
      <c r="G473" s="10" t="str">
        <f t="shared" ca="1" si="15"/>
        <v/>
      </c>
      <c r="H473" s="10"/>
      <c r="I473" s="10"/>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2"/>
      <c r="AV473" s="10"/>
      <c r="AW473" s="10"/>
      <c r="AX473" s="10"/>
      <c r="AY473" s="10"/>
      <c r="AZ473" s="10"/>
      <c r="BA473" s="12"/>
      <c r="BB473" s="12"/>
      <c r="BC473" s="12"/>
      <c r="BD473" s="10"/>
      <c r="BE473" s="10"/>
      <c r="BF473" s="10"/>
    </row>
    <row r="474" spans="1:58">
      <c r="A474" s="10"/>
      <c r="B474" s="12"/>
      <c r="C474" s="10"/>
      <c r="D474" s="10"/>
      <c r="E474" s="10"/>
      <c r="F474" s="13" t="str">
        <f t="shared" ca="1" si="14"/>
        <v/>
      </c>
      <c r="G474" s="10" t="str">
        <f t="shared" ca="1" si="15"/>
        <v/>
      </c>
      <c r="H474" s="10"/>
      <c r="I474" s="10"/>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2"/>
      <c r="AV474" s="10"/>
      <c r="AW474" s="10"/>
      <c r="AX474" s="10"/>
      <c r="AY474" s="10"/>
      <c r="AZ474" s="10"/>
      <c r="BA474" s="12"/>
      <c r="BB474" s="12"/>
      <c r="BC474" s="12"/>
      <c r="BD474" s="10"/>
      <c r="BE474" s="10"/>
      <c r="BF474" s="10"/>
    </row>
    <row r="475" spans="1:58">
      <c r="A475" s="10"/>
      <c r="B475" s="12"/>
      <c r="C475" s="10"/>
      <c r="D475" s="10"/>
      <c r="E475" s="10"/>
      <c r="F475" s="13" t="str">
        <f t="shared" ca="1" si="14"/>
        <v/>
      </c>
      <c r="G475" s="10" t="str">
        <f t="shared" ca="1" si="15"/>
        <v/>
      </c>
      <c r="H475" s="10"/>
      <c r="I475" s="10"/>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2"/>
      <c r="AV475" s="10"/>
      <c r="AW475" s="10"/>
      <c r="AX475" s="10"/>
      <c r="AY475" s="10"/>
      <c r="AZ475" s="10"/>
      <c r="BA475" s="12"/>
      <c r="BB475" s="12"/>
      <c r="BC475" s="12"/>
      <c r="BD475" s="10"/>
      <c r="BE475" s="10"/>
      <c r="BF475" s="10"/>
    </row>
    <row r="476" spans="1:58">
      <c r="A476" s="10"/>
      <c r="B476" s="12"/>
      <c r="C476" s="10"/>
      <c r="D476" s="10"/>
      <c r="E476" s="10"/>
      <c r="F476" s="13" t="str">
        <f t="shared" ca="1" si="14"/>
        <v/>
      </c>
      <c r="G476" s="10" t="str">
        <f t="shared" ca="1" si="15"/>
        <v/>
      </c>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2"/>
      <c r="AV476" s="10"/>
      <c r="AW476" s="10"/>
      <c r="AX476" s="10"/>
      <c r="AY476" s="10"/>
      <c r="AZ476" s="10"/>
      <c r="BA476" s="12"/>
      <c r="BB476" s="12"/>
      <c r="BC476" s="12"/>
      <c r="BD476" s="10"/>
      <c r="BE476" s="10"/>
      <c r="BF476" s="10"/>
    </row>
    <row r="477" spans="1:58">
      <c r="A477" s="10"/>
      <c r="B477" s="12"/>
      <c r="C477" s="10"/>
      <c r="D477" s="10"/>
      <c r="E477" s="10"/>
      <c r="F477" s="13" t="str">
        <f t="shared" ca="1" si="14"/>
        <v/>
      </c>
      <c r="G477" s="10" t="str">
        <f t="shared" ca="1" si="15"/>
        <v/>
      </c>
      <c r="H477" s="10"/>
      <c r="I477" s="10"/>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2"/>
      <c r="AV477" s="10"/>
      <c r="AW477" s="10"/>
      <c r="AX477" s="10"/>
      <c r="AY477" s="10"/>
      <c r="AZ477" s="10"/>
      <c r="BA477" s="12"/>
      <c r="BB477" s="12"/>
      <c r="BC477" s="12"/>
      <c r="BD477" s="10"/>
      <c r="BE477" s="10"/>
      <c r="BF477" s="10"/>
    </row>
    <row r="478" spans="1:58">
      <c r="A478" s="10"/>
      <c r="B478" s="12"/>
      <c r="C478" s="10"/>
      <c r="D478" s="10"/>
      <c r="E478" s="10"/>
      <c r="F478" s="13" t="str">
        <f t="shared" ca="1" si="14"/>
        <v/>
      </c>
      <c r="G478" s="10" t="str">
        <f t="shared" ca="1" si="15"/>
        <v/>
      </c>
      <c r="H478" s="10"/>
      <c r="I478" s="10"/>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2"/>
      <c r="AV478" s="10"/>
      <c r="AW478" s="10"/>
      <c r="AX478" s="10"/>
      <c r="AY478" s="10"/>
      <c r="AZ478" s="10"/>
      <c r="BA478" s="12"/>
      <c r="BB478" s="12"/>
      <c r="BC478" s="12"/>
      <c r="BD478" s="10"/>
      <c r="BE478" s="10"/>
      <c r="BF478" s="10"/>
    </row>
    <row r="479" spans="1:58">
      <c r="A479" s="10"/>
      <c r="B479" s="12"/>
      <c r="C479" s="10"/>
      <c r="D479" s="10"/>
      <c r="E479" s="10"/>
      <c r="F479" s="13" t="str">
        <f t="shared" ca="1" si="14"/>
        <v/>
      </c>
      <c r="G479" s="10" t="str">
        <f t="shared" ca="1" si="15"/>
        <v/>
      </c>
      <c r="H479" s="10"/>
      <c r="I479" s="10"/>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2"/>
      <c r="AV479" s="10"/>
      <c r="AW479" s="10"/>
      <c r="AX479" s="10"/>
      <c r="AY479" s="10"/>
      <c r="AZ479" s="10"/>
      <c r="BA479" s="12"/>
      <c r="BB479" s="12"/>
      <c r="BC479" s="12"/>
      <c r="BD479" s="10"/>
      <c r="BE479" s="10"/>
      <c r="BF479" s="10"/>
    </row>
    <row r="480" spans="1:58">
      <c r="A480" s="10"/>
      <c r="B480" s="12"/>
      <c r="C480" s="10"/>
      <c r="D480" s="10"/>
      <c r="E480" s="10"/>
      <c r="F480" s="13" t="str">
        <f t="shared" ca="1" si="14"/>
        <v/>
      </c>
      <c r="G480" s="10" t="str">
        <f t="shared" ca="1" si="15"/>
        <v/>
      </c>
      <c r="H480" s="10"/>
      <c r="I480" s="10"/>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2"/>
      <c r="AV480" s="10"/>
      <c r="AW480" s="10"/>
      <c r="AX480" s="10"/>
      <c r="AY480" s="10"/>
      <c r="AZ480" s="10"/>
      <c r="BA480" s="12"/>
      <c r="BB480" s="12"/>
      <c r="BC480" s="12"/>
      <c r="BD480" s="10"/>
      <c r="BE480" s="10"/>
      <c r="BF480" s="10"/>
    </row>
    <row r="481" spans="1:58">
      <c r="A481" s="10"/>
      <c r="B481" s="12"/>
      <c r="C481" s="10"/>
      <c r="D481" s="10"/>
      <c r="E481" s="10"/>
      <c r="F481" s="13" t="str">
        <f t="shared" ca="1" si="14"/>
        <v/>
      </c>
      <c r="G481" s="10" t="str">
        <f t="shared" ca="1" si="15"/>
        <v/>
      </c>
      <c r="H481" s="10"/>
      <c r="I481" s="10"/>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2"/>
      <c r="AV481" s="10"/>
      <c r="AW481" s="10"/>
      <c r="AX481" s="10"/>
      <c r="AY481" s="10"/>
      <c r="AZ481" s="10"/>
      <c r="BA481" s="12"/>
      <c r="BB481" s="12"/>
      <c r="BC481" s="12"/>
      <c r="BD481" s="10"/>
      <c r="BE481" s="10"/>
      <c r="BF481" s="10"/>
    </row>
    <row r="482" spans="1:58">
      <c r="A482" s="10"/>
      <c r="B482" s="12"/>
      <c r="C482" s="10"/>
      <c r="D482" s="10"/>
      <c r="E482" s="10"/>
      <c r="F482" s="13" t="str">
        <f t="shared" ca="1" si="14"/>
        <v/>
      </c>
      <c r="G482" s="10" t="str">
        <f t="shared" ca="1" si="15"/>
        <v/>
      </c>
      <c r="H482" s="10"/>
      <c r="I482" s="10"/>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2"/>
      <c r="AV482" s="10"/>
      <c r="AW482" s="10"/>
      <c r="AX482" s="10"/>
      <c r="AY482" s="10"/>
      <c r="AZ482" s="10"/>
      <c r="BA482" s="12"/>
      <c r="BB482" s="12"/>
      <c r="BC482" s="12"/>
      <c r="BD482" s="10"/>
      <c r="BE482" s="10"/>
      <c r="BF482" s="10"/>
    </row>
    <row r="483" spans="1:58">
      <c r="A483" s="10"/>
      <c r="B483" s="12"/>
      <c r="C483" s="10"/>
      <c r="D483" s="10"/>
      <c r="E483" s="10"/>
      <c r="F483" s="13" t="str">
        <f t="shared" ca="1" si="14"/>
        <v/>
      </c>
      <c r="G483" s="10" t="str">
        <f t="shared" ca="1" si="15"/>
        <v/>
      </c>
      <c r="H483" s="10"/>
      <c r="I483" s="10"/>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2"/>
      <c r="AV483" s="10"/>
      <c r="AW483" s="10"/>
      <c r="AX483" s="10"/>
      <c r="AY483" s="10"/>
      <c r="AZ483" s="10"/>
      <c r="BA483" s="12"/>
      <c r="BB483" s="12"/>
      <c r="BC483" s="12"/>
      <c r="BD483" s="10"/>
      <c r="BE483" s="10"/>
      <c r="BF483" s="10"/>
    </row>
    <row r="484" spans="1:58">
      <c r="A484" s="10"/>
      <c r="B484" s="12"/>
      <c r="C484" s="10"/>
      <c r="D484" s="10"/>
      <c r="E484" s="10"/>
      <c r="F484" s="13" t="str">
        <f t="shared" ca="1" si="14"/>
        <v/>
      </c>
      <c r="G484" s="10" t="str">
        <f t="shared" ca="1" si="15"/>
        <v/>
      </c>
      <c r="H484" s="10"/>
      <c r="I484" s="10"/>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2"/>
      <c r="AV484" s="10"/>
      <c r="AW484" s="10"/>
      <c r="AX484" s="10"/>
      <c r="AY484" s="10"/>
      <c r="AZ484" s="10"/>
      <c r="BA484" s="12"/>
      <c r="BB484" s="12"/>
      <c r="BC484" s="12"/>
      <c r="BD484" s="10"/>
      <c r="BE484" s="10"/>
      <c r="BF484" s="10"/>
    </row>
    <row r="485" spans="1:58">
      <c r="A485" s="10"/>
      <c r="B485" s="12"/>
      <c r="C485" s="10"/>
      <c r="D485" s="10"/>
      <c r="E485" s="10"/>
      <c r="F485" s="13" t="str">
        <f t="shared" ca="1" si="14"/>
        <v/>
      </c>
      <c r="G485" s="10" t="str">
        <f t="shared" ca="1" si="15"/>
        <v/>
      </c>
      <c r="H485" s="10"/>
      <c r="I485" s="10"/>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2"/>
      <c r="AV485" s="10"/>
      <c r="AW485" s="10"/>
      <c r="AX485" s="10"/>
      <c r="AY485" s="10"/>
      <c r="AZ485" s="10"/>
      <c r="BA485" s="12"/>
      <c r="BB485" s="12"/>
      <c r="BC485" s="12"/>
      <c r="BD485" s="10"/>
      <c r="BE485" s="10"/>
      <c r="BF485" s="10"/>
    </row>
    <row r="486" spans="1:58">
      <c r="A486" s="10"/>
      <c r="B486" s="12"/>
      <c r="C486" s="10"/>
      <c r="D486" s="10"/>
      <c r="E486" s="10"/>
      <c r="F486" s="13" t="str">
        <f t="shared" ca="1" si="14"/>
        <v/>
      </c>
      <c r="G486" s="10" t="str">
        <f t="shared" ca="1" si="15"/>
        <v/>
      </c>
      <c r="H486" s="10"/>
      <c r="I486" s="10"/>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2"/>
      <c r="AV486" s="10"/>
      <c r="AW486" s="10"/>
      <c r="AX486" s="10"/>
      <c r="AY486" s="10"/>
      <c r="AZ486" s="10"/>
      <c r="BA486" s="12"/>
      <c r="BB486" s="12"/>
      <c r="BC486" s="12"/>
      <c r="BD486" s="10"/>
      <c r="BE486" s="10"/>
      <c r="BF486" s="10"/>
    </row>
    <row r="487" spans="1:58">
      <c r="A487" s="10"/>
      <c r="B487" s="12"/>
      <c r="C487" s="10"/>
      <c r="D487" s="10"/>
      <c r="E487" s="10"/>
      <c r="F487" s="13" t="str">
        <f t="shared" ca="1" si="14"/>
        <v/>
      </c>
      <c r="G487" s="10" t="str">
        <f t="shared" ca="1" si="15"/>
        <v/>
      </c>
      <c r="H487" s="10"/>
      <c r="I487" s="10"/>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2"/>
      <c r="AV487" s="10"/>
      <c r="AW487" s="10"/>
      <c r="AX487" s="10"/>
      <c r="AY487" s="10"/>
      <c r="AZ487" s="10"/>
      <c r="BA487" s="12"/>
      <c r="BB487" s="12"/>
      <c r="BC487" s="12"/>
      <c r="BD487" s="10"/>
      <c r="BE487" s="10"/>
      <c r="BF487" s="10"/>
    </row>
    <row r="488" spans="1:58">
      <c r="A488" s="10"/>
      <c r="B488" s="12"/>
      <c r="C488" s="10"/>
      <c r="D488" s="10"/>
      <c r="E488" s="10"/>
      <c r="F488" s="13" t="str">
        <f t="shared" ca="1" si="14"/>
        <v/>
      </c>
      <c r="G488" s="10" t="str">
        <f t="shared" ca="1" si="15"/>
        <v/>
      </c>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2"/>
      <c r="AV488" s="10"/>
      <c r="AW488" s="10"/>
      <c r="AX488" s="10"/>
      <c r="AY488" s="10"/>
      <c r="AZ488" s="10"/>
      <c r="BA488" s="12"/>
      <c r="BB488" s="12"/>
      <c r="BC488" s="12"/>
      <c r="BD488" s="10"/>
      <c r="BE488" s="10"/>
      <c r="BF488" s="10"/>
    </row>
    <row r="489" spans="1:58">
      <c r="A489" s="10"/>
      <c r="B489" s="12"/>
      <c r="C489" s="10"/>
      <c r="D489" s="10"/>
      <c r="E489" s="10"/>
      <c r="F489" s="13" t="str">
        <f t="shared" ca="1" si="14"/>
        <v/>
      </c>
      <c r="G489" s="10" t="str">
        <f t="shared" ca="1" si="15"/>
        <v/>
      </c>
      <c r="H489" s="10"/>
      <c r="I489" s="10"/>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2"/>
      <c r="AV489" s="10"/>
      <c r="AW489" s="10"/>
      <c r="AX489" s="10"/>
      <c r="AY489" s="10"/>
      <c r="AZ489" s="10"/>
      <c r="BA489" s="12"/>
      <c r="BB489" s="12"/>
      <c r="BC489" s="12"/>
      <c r="BD489" s="10"/>
      <c r="BE489" s="10"/>
      <c r="BF489" s="10"/>
    </row>
    <row r="490" spans="1:58">
      <c r="A490" s="10"/>
      <c r="B490" s="12"/>
      <c r="C490" s="10"/>
      <c r="D490" s="10"/>
      <c r="E490" s="10"/>
      <c r="F490" s="13" t="str">
        <f t="shared" ca="1" si="14"/>
        <v/>
      </c>
      <c r="G490" s="10" t="str">
        <f t="shared" ca="1" si="15"/>
        <v/>
      </c>
      <c r="H490" s="10"/>
      <c r="I490" s="10"/>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2"/>
      <c r="AV490" s="10"/>
      <c r="AW490" s="10"/>
      <c r="AX490" s="10"/>
      <c r="AY490" s="10"/>
      <c r="AZ490" s="10"/>
      <c r="BA490" s="12"/>
      <c r="BB490" s="12"/>
      <c r="BC490" s="12"/>
      <c r="BD490" s="10"/>
      <c r="BE490" s="10"/>
      <c r="BF490" s="10"/>
    </row>
    <row r="491" spans="1:58">
      <c r="A491" s="10"/>
      <c r="B491" s="12"/>
      <c r="C491" s="10"/>
      <c r="D491" s="10"/>
      <c r="E491" s="10"/>
      <c r="F491" s="13" t="str">
        <f t="shared" ca="1" si="14"/>
        <v/>
      </c>
      <c r="G491" s="10" t="str">
        <f t="shared" ca="1" si="15"/>
        <v/>
      </c>
      <c r="H491" s="10"/>
      <c r="I491" s="10"/>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2"/>
      <c r="AV491" s="10"/>
      <c r="AW491" s="10"/>
      <c r="AX491" s="10"/>
      <c r="AY491" s="10"/>
      <c r="AZ491" s="10"/>
      <c r="BA491" s="12"/>
      <c r="BB491" s="12"/>
      <c r="BC491" s="12"/>
      <c r="BD491" s="10"/>
      <c r="BE491" s="10"/>
      <c r="BF491" s="10"/>
    </row>
    <row r="492" spans="1:58">
      <c r="A492" s="10"/>
      <c r="B492" s="12"/>
      <c r="C492" s="10"/>
      <c r="D492" s="10"/>
      <c r="E492" s="10"/>
      <c r="F492" s="13" t="str">
        <f t="shared" ca="1" si="14"/>
        <v/>
      </c>
      <c r="G492" s="10" t="str">
        <f t="shared" ca="1" si="15"/>
        <v/>
      </c>
      <c r="H492" s="10"/>
      <c r="I492" s="10"/>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2"/>
      <c r="AV492" s="10"/>
      <c r="AW492" s="10"/>
      <c r="AX492" s="10"/>
      <c r="AY492" s="10"/>
      <c r="AZ492" s="10"/>
      <c r="BA492" s="12"/>
      <c r="BB492" s="12"/>
      <c r="BC492" s="12"/>
      <c r="BD492" s="10"/>
      <c r="BE492" s="10"/>
      <c r="BF492" s="10"/>
    </row>
    <row r="493" spans="1:58">
      <c r="A493" s="10"/>
      <c r="B493" s="12"/>
      <c r="C493" s="10"/>
      <c r="D493" s="10"/>
      <c r="E493" s="10"/>
      <c r="F493" s="13" t="str">
        <f t="shared" ca="1" si="14"/>
        <v/>
      </c>
      <c r="G493" s="10" t="str">
        <f t="shared" ca="1" si="15"/>
        <v/>
      </c>
      <c r="H493" s="10"/>
      <c r="I493" s="10"/>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2"/>
      <c r="AV493" s="10"/>
      <c r="AW493" s="10"/>
      <c r="AX493" s="10"/>
      <c r="AY493" s="10"/>
      <c r="AZ493" s="10"/>
      <c r="BA493" s="12"/>
      <c r="BB493" s="12"/>
      <c r="BC493" s="12"/>
      <c r="BD493" s="10"/>
      <c r="BE493" s="10"/>
      <c r="BF493" s="10"/>
    </row>
    <row r="494" spans="1:58">
      <c r="A494" s="10"/>
      <c r="B494" s="12"/>
      <c r="C494" s="10"/>
      <c r="D494" s="10"/>
      <c r="E494" s="10"/>
      <c r="F494" s="13" t="str">
        <f t="shared" ca="1" si="14"/>
        <v/>
      </c>
      <c r="G494" s="10" t="str">
        <f t="shared" ca="1" si="15"/>
        <v/>
      </c>
      <c r="H494" s="10"/>
      <c r="I494" s="10"/>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2"/>
      <c r="AV494" s="10"/>
      <c r="AW494" s="10"/>
      <c r="AX494" s="10"/>
      <c r="AY494" s="10"/>
      <c r="AZ494" s="10"/>
      <c r="BA494" s="12"/>
      <c r="BB494" s="12"/>
      <c r="BC494" s="12"/>
      <c r="BD494" s="10"/>
      <c r="BE494" s="10"/>
      <c r="BF494" s="10"/>
    </row>
    <row r="495" spans="1:58">
      <c r="A495" s="10"/>
      <c r="B495" s="12"/>
      <c r="C495" s="10"/>
      <c r="D495" s="10"/>
      <c r="E495" s="10"/>
      <c r="F495" s="13" t="str">
        <f t="shared" ca="1" si="14"/>
        <v/>
      </c>
      <c r="G495" s="10" t="str">
        <f t="shared" ca="1" si="15"/>
        <v/>
      </c>
      <c r="H495" s="10"/>
      <c r="I495" s="10"/>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2"/>
      <c r="AV495" s="10"/>
      <c r="AW495" s="10"/>
      <c r="AX495" s="10"/>
      <c r="AY495" s="10"/>
      <c r="AZ495" s="10"/>
      <c r="BA495" s="12"/>
      <c r="BB495" s="12"/>
      <c r="BC495" s="12"/>
      <c r="BD495" s="10"/>
      <c r="BE495" s="10"/>
      <c r="BF495" s="10"/>
    </row>
    <row r="496" spans="1:58">
      <c r="A496" s="10"/>
      <c r="B496" s="12"/>
      <c r="C496" s="10"/>
      <c r="D496" s="10"/>
      <c r="E496" s="10"/>
      <c r="F496" s="13" t="str">
        <f t="shared" ca="1" si="14"/>
        <v/>
      </c>
      <c r="G496" s="10" t="str">
        <f t="shared" ca="1" si="15"/>
        <v/>
      </c>
      <c r="H496" s="10"/>
      <c r="I496" s="10"/>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2"/>
      <c r="AV496" s="10"/>
      <c r="AW496" s="10"/>
      <c r="AX496" s="10"/>
      <c r="AY496" s="10"/>
      <c r="AZ496" s="10"/>
      <c r="BA496" s="12"/>
      <c r="BB496" s="12"/>
      <c r="BC496" s="12"/>
      <c r="BD496" s="10"/>
      <c r="BE496" s="10"/>
      <c r="BF496" s="10"/>
    </row>
    <row r="497" spans="1:58">
      <c r="A497" s="10"/>
      <c r="B497" s="12"/>
      <c r="C497" s="10"/>
      <c r="D497" s="10"/>
      <c r="E497" s="10"/>
      <c r="F497" s="13" t="str">
        <f t="shared" ca="1" si="14"/>
        <v/>
      </c>
      <c r="G497" s="10" t="str">
        <f t="shared" ca="1" si="15"/>
        <v/>
      </c>
      <c r="H497" s="10"/>
      <c r="I497" s="10"/>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2"/>
      <c r="AV497" s="10"/>
      <c r="AW497" s="10"/>
      <c r="AX497" s="10"/>
      <c r="AY497" s="10"/>
      <c r="AZ497" s="10"/>
      <c r="BA497" s="12"/>
      <c r="BB497" s="12"/>
      <c r="BC497" s="12"/>
      <c r="BD497" s="10"/>
      <c r="BE497" s="10"/>
      <c r="BF497" s="10"/>
    </row>
    <row r="498" spans="1:58">
      <c r="A498" s="10"/>
      <c r="B498" s="12"/>
      <c r="C498" s="10"/>
      <c r="D498" s="10"/>
      <c r="E498" s="10"/>
      <c r="F498" s="13" t="str">
        <f t="shared" ca="1" si="14"/>
        <v/>
      </c>
      <c r="G498" s="10" t="str">
        <f t="shared" ca="1" si="15"/>
        <v/>
      </c>
      <c r="H498" s="10"/>
      <c r="I498" s="10"/>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2"/>
      <c r="AV498" s="10"/>
      <c r="AW498" s="10"/>
      <c r="AX498" s="10"/>
      <c r="AY498" s="10"/>
      <c r="AZ498" s="10"/>
      <c r="BA498" s="12"/>
      <c r="BB498" s="12"/>
      <c r="BC498" s="12"/>
      <c r="BD498" s="10"/>
      <c r="BE498" s="10"/>
      <c r="BF498" s="10"/>
    </row>
    <row r="499" spans="1:58">
      <c r="A499" s="10"/>
      <c r="B499" s="12"/>
      <c r="C499" s="10"/>
      <c r="D499" s="10"/>
      <c r="E499" s="10"/>
      <c r="F499" s="13" t="str">
        <f t="shared" ca="1" si="14"/>
        <v/>
      </c>
      <c r="G499" s="10" t="str">
        <f t="shared" ca="1" si="15"/>
        <v/>
      </c>
      <c r="H499" s="10"/>
      <c r="I499" s="10"/>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2"/>
      <c r="AV499" s="10"/>
      <c r="AW499" s="10"/>
      <c r="AX499" s="10"/>
      <c r="AY499" s="10"/>
      <c r="AZ499" s="10"/>
      <c r="BA499" s="12"/>
      <c r="BB499" s="12"/>
      <c r="BC499" s="12"/>
      <c r="BD499" s="10"/>
      <c r="BE499" s="10"/>
      <c r="BF499" s="10"/>
    </row>
    <row r="500" spans="1:58">
      <c r="A500" s="10"/>
      <c r="B500" s="12"/>
      <c r="C500" s="10"/>
      <c r="D500" s="10"/>
      <c r="E500" s="10"/>
      <c r="F500" s="13" t="str">
        <f t="shared" ca="1" si="14"/>
        <v/>
      </c>
      <c r="G500" s="10" t="str">
        <f t="shared" ca="1" si="15"/>
        <v/>
      </c>
      <c r="H500" s="10"/>
      <c r="I500" s="10"/>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2"/>
      <c r="AV500" s="10"/>
      <c r="AW500" s="10"/>
      <c r="AX500" s="10"/>
      <c r="AY500" s="10"/>
      <c r="AZ500" s="10"/>
      <c r="BA500" s="12"/>
      <c r="BB500" s="12"/>
      <c r="BC500" s="12"/>
      <c r="BD500" s="10"/>
      <c r="BE500" s="10"/>
      <c r="BF500" s="10"/>
    </row>
    <row r="501" spans="1:58">
      <c r="A501" s="10"/>
      <c r="B501" s="12"/>
      <c r="C501" s="10"/>
      <c r="D501" s="10"/>
      <c r="E501" s="10"/>
      <c r="F501" s="13" t="str">
        <f t="shared" ca="1" si="14"/>
        <v/>
      </c>
      <c r="G501" s="10" t="str">
        <f t="shared" ca="1" si="15"/>
        <v/>
      </c>
      <c r="H501" s="10"/>
      <c r="I501" s="10"/>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2"/>
      <c r="AV501" s="10"/>
      <c r="AW501" s="10"/>
      <c r="AX501" s="10"/>
      <c r="AY501" s="10"/>
      <c r="AZ501" s="10"/>
      <c r="BA501" s="12"/>
      <c r="BB501" s="12"/>
      <c r="BC501" s="12"/>
      <c r="BD501" s="10"/>
      <c r="BE501" s="10"/>
      <c r="BF501" s="10"/>
    </row>
    <row r="502" spans="1:58">
      <c r="A502" s="10"/>
      <c r="B502" s="12"/>
      <c r="C502" s="10"/>
      <c r="D502" s="10"/>
      <c r="E502" s="10"/>
      <c r="F502" s="13" t="str">
        <f t="shared" ca="1" si="14"/>
        <v/>
      </c>
      <c r="G502" s="10" t="str">
        <f t="shared" ca="1" si="15"/>
        <v/>
      </c>
      <c r="H502" s="10"/>
      <c r="I502" s="10"/>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2"/>
      <c r="AV502" s="10"/>
      <c r="AW502" s="10"/>
      <c r="AX502" s="10"/>
      <c r="AY502" s="10"/>
      <c r="AZ502" s="10"/>
      <c r="BA502" s="12"/>
      <c r="BB502" s="12"/>
      <c r="BC502" s="12"/>
      <c r="BD502" s="10"/>
      <c r="BE502" s="10"/>
      <c r="BF502" s="10"/>
    </row>
    <row r="503" spans="1:58">
      <c r="A503" s="10"/>
      <c r="B503" s="12"/>
      <c r="C503" s="10"/>
      <c r="D503" s="10"/>
      <c r="E503" s="10"/>
      <c r="F503" s="13" t="str">
        <f t="shared" ca="1" si="14"/>
        <v/>
      </c>
      <c r="G503" s="10" t="str">
        <f t="shared" ca="1" si="15"/>
        <v/>
      </c>
      <c r="H503" s="10"/>
      <c r="I503" s="10"/>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2"/>
      <c r="AV503" s="10"/>
      <c r="AW503" s="10"/>
      <c r="AX503" s="10"/>
      <c r="AY503" s="10"/>
      <c r="AZ503" s="10"/>
      <c r="BA503" s="12"/>
      <c r="BB503" s="12"/>
      <c r="BC503" s="12"/>
      <c r="BD503" s="10"/>
      <c r="BE503" s="10"/>
      <c r="BF503" s="10"/>
    </row>
    <row r="504" spans="1:58">
      <c r="A504" s="10"/>
      <c r="B504" s="12"/>
      <c r="C504" s="10"/>
      <c r="D504" s="10"/>
      <c r="E504" s="10"/>
      <c r="F504" s="13" t="str">
        <f t="shared" ca="1" si="14"/>
        <v/>
      </c>
      <c r="G504" s="10" t="str">
        <f t="shared" ca="1" si="15"/>
        <v/>
      </c>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2"/>
      <c r="AV504" s="10"/>
      <c r="AW504" s="10"/>
      <c r="AX504" s="10"/>
      <c r="AY504" s="10"/>
      <c r="AZ504" s="10"/>
      <c r="BA504" s="12"/>
      <c r="BB504" s="12"/>
      <c r="BC504" s="12"/>
      <c r="BD504" s="10"/>
      <c r="BE504" s="10"/>
      <c r="BF504" s="10"/>
    </row>
    <row r="505" spans="1:58">
      <c r="A505" s="10"/>
      <c r="B505" s="12"/>
      <c r="C505" s="10"/>
      <c r="D505" s="10"/>
      <c r="E505" s="10"/>
      <c r="F505" s="13" t="str">
        <f t="shared" ca="1" si="14"/>
        <v/>
      </c>
      <c r="G505" s="10" t="str">
        <f t="shared" ca="1" si="15"/>
        <v/>
      </c>
      <c r="H505" s="10"/>
      <c r="I505" s="10"/>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2"/>
      <c r="AV505" s="10"/>
      <c r="AW505" s="10"/>
      <c r="AX505" s="10"/>
      <c r="AY505" s="10"/>
      <c r="AZ505" s="10"/>
      <c r="BA505" s="12"/>
      <c r="BB505" s="12"/>
      <c r="BC505" s="12"/>
      <c r="BD505" s="10"/>
      <c r="BE505" s="10"/>
      <c r="BF505" s="10"/>
    </row>
    <row r="506" spans="1:58">
      <c r="A506" s="10"/>
      <c r="B506" s="12"/>
      <c r="C506" s="10"/>
      <c r="D506" s="10"/>
      <c r="E506" s="10"/>
      <c r="F506" s="13" t="str">
        <f t="shared" ca="1" si="14"/>
        <v/>
      </c>
      <c r="G506" s="10" t="str">
        <f t="shared" ca="1" si="15"/>
        <v/>
      </c>
      <c r="H506" s="10"/>
      <c r="I506" s="10"/>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2"/>
      <c r="AV506" s="10"/>
      <c r="AW506" s="10"/>
      <c r="AX506" s="10"/>
      <c r="AY506" s="10"/>
      <c r="AZ506" s="10"/>
      <c r="BA506" s="12"/>
      <c r="BB506" s="12"/>
      <c r="BC506" s="12"/>
      <c r="BD506" s="10"/>
      <c r="BE506" s="10"/>
      <c r="BF506" s="10"/>
    </row>
    <row r="507" spans="1:58">
      <c r="A507" s="10"/>
      <c r="B507" s="12"/>
      <c r="C507" s="10"/>
      <c r="D507" s="10"/>
      <c r="E507" s="10"/>
      <c r="F507" s="13" t="str">
        <f t="shared" ca="1" si="14"/>
        <v/>
      </c>
      <c r="G507" s="10" t="str">
        <f t="shared" ca="1" si="15"/>
        <v/>
      </c>
      <c r="H507" s="10"/>
      <c r="I507" s="10"/>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2"/>
      <c r="AV507" s="10"/>
      <c r="AW507" s="10"/>
      <c r="AX507" s="10"/>
      <c r="AY507" s="10"/>
      <c r="AZ507" s="10"/>
      <c r="BA507" s="12"/>
      <c r="BB507" s="12"/>
      <c r="BC507" s="12"/>
      <c r="BD507" s="10"/>
      <c r="BE507" s="10"/>
      <c r="BF507" s="10"/>
    </row>
    <row r="508" spans="1:58">
      <c r="A508" s="10"/>
      <c r="B508" s="12"/>
      <c r="C508" s="10"/>
      <c r="D508" s="10"/>
      <c r="E508" s="10"/>
      <c r="F508" s="13" t="str">
        <f t="shared" ca="1" si="14"/>
        <v/>
      </c>
      <c r="G508" s="10" t="str">
        <f t="shared" ca="1" si="15"/>
        <v/>
      </c>
      <c r="H508" s="10"/>
      <c r="I508" s="10"/>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2"/>
      <c r="AV508" s="10"/>
      <c r="AW508" s="10"/>
      <c r="AX508" s="10"/>
      <c r="AY508" s="10"/>
      <c r="AZ508" s="10"/>
      <c r="BA508" s="12"/>
      <c r="BB508" s="12"/>
      <c r="BC508" s="12"/>
      <c r="BD508" s="10"/>
      <c r="BE508" s="10"/>
      <c r="BF508" s="10"/>
    </row>
    <row r="509" spans="1:58">
      <c r="A509" s="10"/>
      <c r="B509" s="12"/>
      <c r="C509" s="10"/>
      <c r="D509" s="10"/>
      <c r="E509" s="10"/>
      <c r="F509" s="13" t="str">
        <f t="shared" ca="1" si="14"/>
        <v/>
      </c>
      <c r="G509" s="10" t="str">
        <f t="shared" ca="1" si="15"/>
        <v/>
      </c>
      <c r="H509" s="10"/>
      <c r="I509" s="10"/>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2"/>
      <c r="AV509" s="10"/>
      <c r="AW509" s="10"/>
      <c r="AX509" s="10"/>
      <c r="AY509" s="10"/>
      <c r="AZ509" s="10"/>
      <c r="BA509" s="12"/>
      <c r="BB509" s="12"/>
      <c r="BC509" s="12"/>
      <c r="BD509" s="10"/>
      <c r="BE509" s="10"/>
      <c r="BF509" s="10"/>
    </row>
    <row r="510" spans="1:58">
      <c r="A510" s="10"/>
      <c r="B510" s="12"/>
      <c r="C510" s="10"/>
      <c r="D510" s="10"/>
      <c r="E510" s="10"/>
      <c r="F510" s="13" t="str">
        <f t="shared" ca="1" si="14"/>
        <v/>
      </c>
      <c r="G510" s="10" t="str">
        <f t="shared" ca="1" si="15"/>
        <v/>
      </c>
      <c r="H510" s="10"/>
      <c r="I510" s="10"/>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2"/>
      <c r="AV510" s="10"/>
      <c r="AW510" s="10"/>
      <c r="AX510" s="10"/>
      <c r="AY510" s="10"/>
      <c r="AZ510" s="10"/>
      <c r="BA510" s="12"/>
      <c r="BB510" s="12"/>
      <c r="BC510" s="12"/>
      <c r="BD510" s="10"/>
      <c r="BE510" s="10"/>
      <c r="BF510" s="10"/>
    </row>
    <row r="511" spans="1:58">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row>
    <row r="512" spans="1:58" ht="61.75">
      <c r="A512" s="7" t="s">
        <v>39</v>
      </c>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row>
  </sheetData>
  <mergeCells count="15">
    <mergeCell ref="A31:C31"/>
    <mergeCell ref="A2:BF2"/>
    <mergeCell ref="H9:M9"/>
    <mergeCell ref="Z9:AE9"/>
    <mergeCell ref="AK9:AP9"/>
    <mergeCell ref="A1:H1"/>
    <mergeCell ref="I1:BF1"/>
    <mergeCell ref="AV9:BD9"/>
    <mergeCell ref="BE9:BF9"/>
    <mergeCell ref="AF9:AJ9"/>
    <mergeCell ref="A7:BF7"/>
    <mergeCell ref="U9:Y9"/>
    <mergeCell ref="A9:G9"/>
    <mergeCell ref="AQ9:AU9"/>
    <mergeCell ref="N9:T9"/>
  </mergeCells>
  <conditionalFormatting sqref="C11:C30 C32:C510">
    <cfRule type="expression" dxfId="3" priority="2">
      <formula>OR($C11="Closed",$C11="Closed with linked CA open")</formula>
    </cfRule>
    <cfRule type="expression" dxfId="2" priority="3">
      <formula>OR($C11="On hold",$C11="Awaiting customer approval",$C11="MRB review")</formula>
    </cfRule>
  </conditionalFormatting>
  <conditionalFormatting sqref="G11:G510">
    <cfRule type="expression" dxfId="1" priority="1">
      <formula>$G11="Overdue"</formula>
    </cfRule>
  </conditionalFormatting>
  <conditionalFormatting sqref="H11:H510">
    <cfRule type="expression" dxfId="0" priority="4">
      <formula>OR($H11="High",$H11="Customer-critical")</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12">
        <x14:dataValidation type="list" xr:uid="{00000000-0002-0000-0200-000000000000}">
          <x14:formula1>
            <xm:f>Lists!$A$2:$A$12</xm:f>
          </x14:formula1>
          <xm:sqref>C11:C30 C32:C510</xm:sqref>
        </x14:dataValidation>
        <x14:dataValidation type="list" xr:uid="{00000000-0002-0000-0200-000001000000}">
          <x14:formula1>
            <xm:f>Lists!$C$2:$C$5</xm:f>
          </x14:formula1>
          <xm:sqref>H11:H510</xm:sqref>
        </x14:dataValidation>
        <x14:dataValidation type="list" xr:uid="{00000000-0002-0000-0200-000002000000}">
          <x14:formula1>
            <xm:f>Lists!$B$2:$B$9</xm:f>
          </x14:formula1>
          <xm:sqref>I11:I510</xm:sqref>
        </x14:dataValidation>
        <x14:dataValidation type="list" xr:uid="{00000000-0002-0000-0200-000003000000}">
          <x14:formula1>
            <xm:f>Lists!$E$2:$E$10</xm:f>
          </x14:formula1>
          <xm:sqref>J11:J510</xm:sqref>
        </x14:dataValidation>
        <x14:dataValidation type="list" xr:uid="{00000000-0002-0000-0200-000004000000}">
          <x14:formula1>
            <xm:f>Lists!$G$2:$G$5</xm:f>
          </x14:formula1>
          <xm:sqref>AX11:AY510 AF11:AG510</xm:sqref>
        </x14:dataValidation>
        <x14:dataValidation type="list" xr:uid="{00000000-0002-0000-0200-000006000000}">
          <x14:formula1>
            <xm:f>Lists!$H$2:$H$6</xm:f>
          </x14:formula1>
          <xm:sqref>AH11:AH510</xm:sqref>
        </x14:dataValidation>
        <x14:dataValidation type="list" xr:uid="{00000000-0002-0000-0200-000007000000}">
          <x14:formula1>
            <xm:f>Lists!$I$2:$I$11</xm:f>
          </x14:formula1>
          <xm:sqref>AK11:AK510</xm:sqref>
        </x14:dataValidation>
        <x14:dataValidation type="list" xr:uid="{00000000-0002-0000-0200-000008000000}">
          <x14:formula1>
            <xm:f>Lists!$J$2:$J$8</xm:f>
          </x14:formula1>
          <xm:sqref>AL11:AL510</xm:sqref>
        </x14:dataValidation>
        <x14:dataValidation type="list" xr:uid="{00000000-0002-0000-0200-000009000000}">
          <x14:formula1>
            <xm:f>Lists!$K$2:$K$4</xm:f>
          </x14:formula1>
          <xm:sqref>AQ11:AQ510</xm:sqref>
        </x14:dataValidation>
        <x14:dataValidation type="list" xr:uid="{00000000-0002-0000-0200-00000A000000}">
          <x14:formula1>
            <xm:f>Lists!$L$2:$L$11</xm:f>
          </x14:formula1>
          <xm:sqref>AR11:AR510</xm:sqref>
        </x14:dataValidation>
        <x14:dataValidation type="list" xr:uid="{00000000-0002-0000-0200-00000B000000}">
          <x14:formula1>
            <xm:f>Lists!$M$2:$M$5</xm:f>
          </x14:formula1>
          <xm:sqref>AV11:AV510</xm:sqref>
        </x14:dataValidation>
        <x14:dataValidation type="list" xr:uid="{00000000-0002-0000-0200-00000E000000}">
          <x14:formula1>
            <xm:f>Lists!$N$2:$N$6</xm:f>
          </x14:formula1>
          <xm:sqref>AZ11:AZ510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7"/>
  <sheetViews>
    <sheetView workbookViewId="0">
      <selection activeCell="E38" sqref="E38"/>
    </sheetView>
  </sheetViews>
  <sheetFormatPr defaultRowHeight="14.15"/>
  <cols>
    <col min="1" max="1" width="14" customWidth="1"/>
    <col min="2" max="2" width="16" customWidth="1"/>
    <col min="3" max="3" width="18" customWidth="1"/>
    <col min="4" max="4" width="20" customWidth="1"/>
    <col min="5" max="5" width="32" customWidth="1"/>
    <col min="6" max="6" width="30" customWidth="1"/>
    <col min="7" max="7" width="18" customWidth="1"/>
    <col min="8" max="8" width="14" customWidth="1"/>
    <col min="9" max="9" width="22" customWidth="1"/>
    <col min="10" max="10" width="20" customWidth="1"/>
    <col min="11" max="11" width="30" customWidth="1"/>
  </cols>
  <sheetData>
    <row r="1" spans="1:11" ht="22.75" customHeight="1">
      <c r="A1" s="21" t="s">
        <v>33</v>
      </c>
      <c r="B1" s="21"/>
      <c r="C1" s="21"/>
      <c r="D1" s="21"/>
      <c r="E1" s="21"/>
      <c r="F1" s="21"/>
      <c r="G1" s="21"/>
      <c r="H1" s="21"/>
      <c r="I1" s="21"/>
      <c r="J1" s="21"/>
      <c r="K1" s="21"/>
    </row>
    <row r="2" spans="1:11">
      <c r="A2" s="22" t="s">
        <v>280</v>
      </c>
      <c r="B2" s="22"/>
      <c r="C2" s="22"/>
      <c r="D2" s="22"/>
      <c r="E2" s="22"/>
      <c r="F2" s="22"/>
      <c r="G2" s="22"/>
      <c r="H2" s="22"/>
      <c r="I2" s="22"/>
      <c r="J2" s="22"/>
      <c r="K2" s="22"/>
    </row>
    <row r="3" spans="1:11">
      <c r="A3" s="10"/>
      <c r="B3" s="10"/>
      <c r="C3" s="10"/>
      <c r="D3" s="10"/>
      <c r="E3" s="10"/>
      <c r="F3" s="10"/>
      <c r="G3" s="10"/>
      <c r="H3" s="10"/>
      <c r="I3" s="10"/>
      <c r="J3" s="10"/>
      <c r="K3" s="10"/>
    </row>
    <row r="4" spans="1:11">
      <c r="A4" s="9" t="s">
        <v>281</v>
      </c>
      <c r="B4" s="9" t="s">
        <v>225</v>
      </c>
      <c r="C4" s="9" t="s">
        <v>282</v>
      </c>
      <c r="D4" s="9" t="s">
        <v>283</v>
      </c>
      <c r="E4" s="9" t="s">
        <v>284</v>
      </c>
      <c r="F4" s="9" t="s">
        <v>285</v>
      </c>
      <c r="G4" s="9" t="s">
        <v>286</v>
      </c>
      <c r="H4" s="9" t="s">
        <v>287</v>
      </c>
      <c r="I4" s="9" t="s">
        <v>288</v>
      </c>
      <c r="J4" s="9" t="s">
        <v>289</v>
      </c>
      <c r="K4" s="9" t="s">
        <v>138</v>
      </c>
    </row>
    <row r="5" spans="1:11">
      <c r="A5" s="14" t="s">
        <v>290</v>
      </c>
      <c r="B5" s="14" t="s">
        <v>291</v>
      </c>
      <c r="C5" s="14" t="s">
        <v>62</v>
      </c>
      <c r="D5" s="14" t="s">
        <v>62</v>
      </c>
      <c r="E5" s="14" t="s">
        <v>292</v>
      </c>
      <c r="F5" s="14" t="s">
        <v>293</v>
      </c>
      <c r="G5" s="14" t="s">
        <v>286</v>
      </c>
      <c r="H5" s="15" t="s">
        <v>294</v>
      </c>
      <c r="I5" s="14" t="s">
        <v>62</v>
      </c>
      <c r="J5" s="14" t="s">
        <v>62</v>
      </c>
      <c r="K5" s="14" t="s">
        <v>138</v>
      </c>
    </row>
    <row r="6" spans="1:11">
      <c r="A6" s="10"/>
      <c r="B6" s="10"/>
      <c r="C6" s="10"/>
      <c r="D6" s="10"/>
      <c r="E6" s="10"/>
      <c r="F6" s="10"/>
      <c r="G6" s="10"/>
      <c r="H6" s="12"/>
      <c r="I6" s="10"/>
      <c r="J6" s="10"/>
      <c r="K6" s="10"/>
    </row>
    <row r="7" spans="1:11">
      <c r="A7" s="10"/>
      <c r="B7" s="10"/>
      <c r="C7" s="10"/>
      <c r="D7" s="10"/>
      <c r="E7" s="10"/>
      <c r="F7" s="10"/>
      <c r="G7" s="10"/>
      <c r="H7" s="12"/>
      <c r="I7" s="10"/>
      <c r="J7" s="10"/>
      <c r="K7" s="10"/>
    </row>
    <row r="8" spans="1:11">
      <c r="A8" s="10"/>
      <c r="B8" s="10"/>
      <c r="C8" s="10"/>
      <c r="D8" s="10"/>
      <c r="E8" s="10"/>
      <c r="F8" s="10"/>
      <c r="G8" s="10"/>
      <c r="H8" s="12"/>
      <c r="I8" s="10"/>
      <c r="J8" s="10"/>
      <c r="K8" s="10"/>
    </row>
    <row r="9" spans="1:11">
      <c r="A9" s="10"/>
      <c r="B9" s="10"/>
      <c r="C9" s="10"/>
      <c r="D9" s="10"/>
      <c r="E9" s="10"/>
      <c r="F9" s="10"/>
      <c r="G9" s="10"/>
      <c r="H9" s="12"/>
      <c r="I9" s="10"/>
      <c r="J9" s="10"/>
      <c r="K9" s="10"/>
    </row>
    <row r="10" spans="1:11">
      <c r="A10" s="10"/>
      <c r="B10" s="10"/>
      <c r="C10" s="10"/>
      <c r="D10" s="10"/>
      <c r="E10" s="10"/>
      <c r="F10" s="10"/>
      <c r="G10" s="10"/>
      <c r="H10" s="12"/>
      <c r="I10" s="10"/>
      <c r="J10" s="10"/>
      <c r="K10" s="10"/>
    </row>
    <row r="11" spans="1:11">
      <c r="A11" s="10"/>
      <c r="B11" s="10"/>
      <c r="C11" s="10"/>
      <c r="D11" s="10"/>
      <c r="E11" s="10"/>
      <c r="F11" s="10"/>
      <c r="G11" s="10"/>
      <c r="H11" s="12"/>
      <c r="I11" s="10"/>
      <c r="J11" s="10"/>
      <c r="K11" s="10"/>
    </row>
    <row r="12" spans="1:11">
      <c r="A12" s="10"/>
      <c r="B12" s="10"/>
      <c r="C12" s="10"/>
      <c r="D12" s="10"/>
      <c r="E12" s="10"/>
      <c r="F12" s="10"/>
      <c r="G12" s="10"/>
      <c r="H12" s="12"/>
      <c r="I12" s="10"/>
      <c r="J12" s="10"/>
      <c r="K12" s="10"/>
    </row>
    <row r="13" spans="1:11">
      <c r="A13" s="10"/>
      <c r="B13" s="10"/>
      <c r="C13" s="10"/>
      <c r="D13" s="10"/>
      <c r="E13" s="10"/>
      <c r="F13" s="10"/>
      <c r="G13" s="10"/>
      <c r="H13" s="12"/>
      <c r="I13" s="10"/>
      <c r="J13" s="10"/>
      <c r="K13" s="10"/>
    </row>
    <row r="14" spans="1:11">
      <c r="A14" s="10"/>
      <c r="B14" s="10"/>
      <c r="C14" s="10"/>
      <c r="D14" s="10"/>
      <c r="E14" s="10"/>
      <c r="F14" s="10"/>
      <c r="G14" s="10"/>
      <c r="H14" s="12"/>
      <c r="I14" s="10"/>
      <c r="J14" s="10"/>
      <c r="K14" s="10"/>
    </row>
    <row r="15" spans="1:11">
      <c r="A15" s="10"/>
      <c r="B15" s="10"/>
      <c r="C15" s="10"/>
      <c r="D15" s="10"/>
      <c r="E15" s="10"/>
      <c r="F15" s="10"/>
      <c r="G15" s="10"/>
      <c r="H15" s="12"/>
      <c r="I15" s="10"/>
      <c r="J15" s="10"/>
      <c r="K15" s="10"/>
    </row>
    <row r="16" spans="1:11">
      <c r="A16" s="10"/>
      <c r="B16" s="10"/>
      <c r="C16" s="10"/>
      <c r="D16" s="10"/>
      <c r="E16" s="10"/>
      <c r="F16" s="10"/>
      <c r="G16" s="10"/>
      <c r="H16" s="12"/>
      <c r="I16" s="10"/>
      <c r="J16" s="10"/>
      <c r="K16" s="10"/>
    </row>
    <row r="17" spans="1:11">
      <c r="A17" s="10"/>
      <c r="B17" s="10"/>
      <c r="C17" s="10"/>
      <c r="D17" s="10"/>
      <c r="E17" s="10"/>
      <c r="F17" s="10"/>
      <c r="G17" s="10"/>
      <c r="H17" s="12"/>
      <c r="I17" s="10"/>
      <c r="J17" s="10"/>
      <c r="K17" s="10"/>
    </row>
    <row r="18" spans="1:11">
      <c r="A18" s="10"/>
      <c r="B18" s="10"/>
      <c r="C18" s="10"/>
      <c r="D18" s="10"/>
      <c r="E18" s="10"/>
      <c r="F18" s="10"/>
      <c r="G18" s="10"/>
      <c r="H18" s="12"/>
      <c r="I18" s="10"/>
      <c r="J18" s="10"/>
      <c r="K18" s="10"/>
    </row>
    <row r="19" spans="1:11">
      <c r="A19" s="10"/>
      <c r="B19" s="10"/>
      <c r="C19" s="10"/>
      <c r="D19" s="10"/>
      <c r="E19" s="10"/>
      <c r="F19" s="10"/>
      <c r="G19" s="10"/>
      <c r="H19" s="12"/>
      <c r="I19" s="10"/>
      <c r="J19" s="10"/>
      <c r="K19" s="10"/>
    </row>
    <row r="20" spans="1:11">
      <c r="A20" s="10"/>
      <c r="B20" s="10"/>
      <c r="C20" s="10"/>
      <c r="D20" s="10"/>
      <c r="E20" s="10"/>
      <c r="F20" s="10"/>
      <c r="G20" s="10"/>
      <c r="H20" s="12"/>
      <c r="I20" s="10"/>
      <c r="J20" s="10"/>
      <c r="K20" s="10"/>
    </row>
    <row r="21" spans="1:11">
      <c r="A21" s="17" t="s">
        <v>468</v>
      </c>
      <c r="B21" s="10"/>
      <c r="C21" s="10"/>
      <c r="D21" s="10"/>
      <c r="E21" s="10"/>
      <c r="F21" s="10"/>
      <c r="G21" s="10"/>
      <c r="H21" s="12"/>
      <c r="I21" s="10"/>
      <c r="J21" s="10"/>
      <c r="K21" s="10"/>
    </row>
    <row r="22" spans="1:11">
      <c r="A22" s="10"/>
      <c r="B22" s="10"/>
      <c r="C22" s="10"/>
      <c r="D22" s="10"/>
      <c r="E22" s="10"/>
      <c r="F22" s="10"/>
      <c r="G22" s="10"/>
      <c r="H22" s="12"/>
      <c r="I22" s="10"/>
      <c r="J22" s="10"/>
      <c r="K22" s="10"/>
    </row>
    <row r="23" spans="1:11">
      <c r="A23" s="10"/>
      <c r="B23" s="10"/>
      <c r="C23" s="10"/>
      <c r="D23" s="10"/>
      <c r="E23" s="10"/>
      <c r="F23" s="10"/>
      <c r="G23" s="10"/>
      <c r="H23" s="12"/>
      <c r="I23" s="10"/>
      <c r="J23" s="10"/>
      <c r="K23" s="10"/>
    </row>
    <row r="24" spans="1:11">
      <c r="A24" s="10"/>
      <c r="B24" s="10"/>
      <c r="C24" s="10"/>
      <c r="D24" s="10"/>
      <c r="E24" s="10"/>
      <c r="F24" s="10"/>
      <c r="G24" s="10"/>
      <c r="H24" s="12"/>
      <c r="I24" s="10"/>
      <c r="J24" s="10"/>
      <c r="K24" s="10"/>
    </row>
    <row r="25" spans="1:11">
      <c r="A25" s="10"/>
      <c r="B25" s="10"/>
      <c r="C25" s="10"/>
      <c r="D25" s="10"/>
      <c r="E25" s="10"/>
      <c r="F25" s="10"/>
      <c r="G25" s="10"/>
      <c r="H25" s="12"/>
      <c r="I25" s="10"/>
      <c r="J25" s="10"/>
      <c r="K25" s="10"/>
    </row>
    <row r="26" spans="1:11">
      <c r="A26" s="10"/>
      <c r="B26" s="10"/>
      <c r="C26" s="10"/>
      <c r="D26" s="10"/>
      <c r="E26" s="10"/>
      <c r="F26" s="10"/>
      <c r="G26" s="10"/>
      <c r="H26" s="12"/>
      <c r="I26" s="10"/>
      <c r="J26" s="10"/>
      <c r="K26" s="10"/>
    </row>
    <row r="27" spans="1:11">
      <c r="A27" s="10"/>
      <c r="B27" s="10"/>
      <c r="C27" s="10"/>
      <c r="D27" s="10"/>
      <c r="E27" s="10"/>
      <c r="F27" s="10"/>
      <c r="G27" s="10"/>
      <c r="H27" s="12"/>
      <c r="I27" s="10"/>
      <c r="J27" s="10"/>
      <c r="K27" s="10"/>
    </row>
    <row r="28" spans="1:11">
      <c r="A28" s="10"/>
      <c r="B28" s="10"/>
      <c r="C28" s="10"/>
      <c r="D28" s="10"/>
      <c r="E28" s="10"/>
      <c r="F28" s="10"/>
      <c r="G28" s="10"/>
      <c r="H28" s="12"/>
      <c r="I28" s="10"/>
      <c r="J28" s="10"/>
      <c r="K28" s="10"/>
    </row>
    <row r="29" spans="1:11">
      <c r="A29" s="10"/>
      <c r="B29" s="10"/>
      <c r="C29" s="10"/>
      <c r="D29" s="10"/>
      <c r="E29" s="10"/>
      <c r="F29" s="10"/>
      <c r="G29" s="10"/>
      <c r="H29" s="12"/>
      <c r="I29" s="10"/>
      <c r="J29" s="10"/>
      <c r="K29" s="10"/>
    </row>
    <row r="30" spans="1:11">
      <c r="A30" s="10"/>
      <c r="B30" s="10"/>
      <c r="C30" s="10"/>
      <c r="D30" s="10"/>
      <c r="E30" s="10"/>
      <c r="F30" s="10"/>
      <c r="G30" s="10"/>
      <c r="H30" s="12"/>
      <c r="I30" s="10"/>
      <c r="J30" s="10"/>
      <c r="K30" s="10"/>
    </row>
    <row r="31" spans="1:11">
      <c r="A31" s="32" t="s">
        <v>470</v>
      </c>
      <c r="B31" s="33"/>
      <c r="C31" s="34"/>
      <c r="D31" s="10"/>
      <c r="E31" s="10"/>
      <c r="F31" s="10"/>
      <c r="G31" s="10"/>
      <c r="H31" s="12"/>
      <c r="I31" s="10"/>
      <c r="J31" s="10"/>
      <c r="K31" s="10"/>
    </row>
    <row r="32" spans="1:11">
      <c r="A32" s="10"/>
      <c r="B32" s="10"/>
      <c r="C32" s="10"/>
      <c r="D32" s="10"/>
      <c r="E32" s="10"/>
      <c r="F32" s="10"/>
      <c r="G32" s="10"/>
      <c r="H32" s="12"/>
      <c r="I32" s="10"/>
      <c r="J32" s="10"/>
      <c r="K32" s="10"/>
    </row>
    <row r="33" spans="1:11">
      <c r="A33" s="10"/>
      <c r="B33" s="10"/>
      <c r="C33" s="10"/>
      <c r="D33" s="10"/>
      <c r="E33" s="10"/>
      <c r="F33" s="10"/>
      <c r="G33" s="10"/>
      <c r="H33" s="12"/>
      <c r="I33" s="10"/>
      <c r="J33" s="10"/>
      <c r="K33" s="10"/>
    </row>
    <row r="34" spans="1:11">
      <c r="A34" s="10"/>
      <c r="B34" s="10"/>
      <c r="C34" s="10"/>
      <c r="D34" s="10"/>
      <c r="E34" s="10"/>
      <c r="F34" s="10"/>
      <c r="G34" s="10"/>
      <c r="H34" s="12"/>
      <c r="I34" s="10"/>
      <c r="J34" s="10"/>
      <c r="K34" s="10"/>
    </row>
    <row r="35" spans="1:11">
      <c r="A35" s="10"/>
      <c r="B35" s="10"/>
      <c r="C35" s="10"/>
      <c r="D35" s="10"/>
      <c r="E35" s="10"/>
      <c r="F35" s="10"/>
      <c r="G35" s="10"/>
      <c r="H35" s="12"/>
      <c r="I35" s="10"/>
      <c r="J35" s="10"/>
      <c r="K35" s="10"/>
    </row>
    <row r="36" spans="1:11">
      <c r="A36" s="10"/>
      <c r="B36" s="10"/>
      <c r="C36" s="10"/>
      <c r="D36" s="10"/>
      <c r="E36" s="10"/>
      <c r="F36" s="10"/>
      <c r="G36" s="10"/>
      <c r="H36" s="12"/>
      <c r="I36" s="10"/>
      <c r="J36" s="10"/>
      <c r="K36" s="10"/>
    </row>
    <row r="37" spans="1:11">
      <c r="A37" s="10"/>
      <c r="B37" s="10"/>
      <c r="C37" s="10"/>
      <c r="D37" s="10"/>
      <c r="E37" s="10"/>
      <c r="F37" s="10"/>
      <c r="G37" s="10"/>
      <c r="H37" s="12"/>
      <c r="I37" s="10"/>
      <c r="J37" s="10"/>
      <c r="K37" s="10"/>
    </row>
    <row r="38" spans="1:11">
      <c r="A38" s="10"/>
      <c r="B38" s="10"/>
      <c r="C38" s="10"/>
      <c r="D38" s="10"/>
      <c r="E38" s="10"/>
      <c r="F38" s="10"/>
      <c r="G38" s="10"/>
      <c r="H38" s="12"/>
      <c r="I38" s="10"/>
      <c r="J38" s="10"/>
      <c r="K38" s="10"/>
    </row>
    <row r="39" spans="1:11">
      <c r="A39" s="10"/>
      <c r="B39" s="10"/>
      <c r="C39" s="10"/>
      <c r="D39" s="10"/>
      <c r="E39" s="10"/>
      <c r="F39" s="10"/>
      <c r="G39" s="10"/>
      <c r="H39" s="12"/>
      <c r="I39" s="10"/>
      <c r="J39" s="10"/>
      <c r="K39" s="10"/>
    </row>
    <row r="40" spans="1:11">
      <c r="A40" s="10"/>
      <c r="B40" s="10"/>
      <c r="C40" s="10"/>
      <c r="D40" s="10"/>
      <c r="E40" s="10"/>
      <c r="F40" s="10"/>
      <c r="G40" s="10"/>
      <c r="H40" s="12"/>
      <c r="I40" s="10"/>
      <c r="J40" s="10"/>
      <c r="K40" s="10"/>
    </row>
    <row r="41" spans="1:11">
      <c r="A41" s="10"/>
      <c r="B41" s="10"/>
      <c r="C41" s="10"/>
      <c r="D41" s="10"/>
      <c r="E41" s="10"/>
      <c r="F41" s="10"/>
      <c r="G41" s="10"/>
      <c r="H41" s="12"/>
      <c r="I41" s="10"/>
      <c r="J41" s="10"/>
      <c r="K41" s="10"/>
    </row>
    <row r="42" spans="1:11">
      <c r="A42" s="10"/>
      <c r="B42" s="10"/>
      <c r="C42" s="10"/>
      <c r="D42" s="10"/>
      <c r="E42" s="10"/>
      <c r="F42" s="10"/>
      <c r="G42" s="10"/>
      <c r="H42" s="12"/>
      <c r="I42" s="10"/>
      <c r="J42" s="10"/>
      <c r="K42" s="10"/>
    </row>
    <row r="43" spans="1:11">
      <c r="A43" s="10"/>
      <c r="B43" s="10"/>
      <c r="C43" s="10"/>
      <c r="D43" s="10"/>
      <c r="E43" s="10"/>
      <c r="F43" s="10"/>
      <c r="G43" s="10"/>
      <c r="H43" s="12"/>
      <c r="I43" s="10"/>
      <c r="J43" s="10"/>
      <c r="K43" s="10"/>
    </row>
    <row r="44" spans="1:11">
      <c r="A44" s="10"/>
      <c r="B44" s="10"/>
      <c r="C44" s="10"/>
      <c r="D44" s="10"/>
      <c r="E44" s="10"/>
      <c r="F44" s="10"/>
      <c r="G44" s="10"/>
      <c r="H44" s="12"/>
      <c r="I44" s="10"/>
      <c r="J44" s="10"/>
      <c r="K44" s="10"/>
    </row>
    <row r="45" spans="1:11">
      <c r="A45" s="10"/>
      <c r="B45" s="10"/>
      <c r="C45" s="10"/>
      <c r="D45" s="10"/>
      <c r="E45" s="10"/>
      <c r="F45" s="10"/>
      <c r="G45" s="10"/>
      <c r="H45" s="12"/>
      <c r="I45" s="10"/>
      <c r="J45" s="10"/>
      <c r="K45" s="10"/>
    </row>
    <row r="46" spans="1:11">
      <c r="A46" s="10"/>
      <c r="B46" s="10"/>
      <c r="C46" s="10"/>
      <c r="D46" s="10"/>
      <c r="E46" s="10"/>
      <c r="F46" s="10"/>
      <c r="G46" s="10"/>
      <c r="H46" s="12"/>
      <c r="I46" s="10"/>
      <c r="J46" s="10"/>
      <c r="K46" s="10"/>
    </row>
    <row r="47" spans="1:11">
      <c r="A47" s="10"/>
      <c r="B47" s="10"/>
      <c r="C47" s="10"/>
      <c r="D47" s="10"/>
      <c r="E47" s="10"/>
      <c r="F47" s="10"/>
      <c r="G47" s="10"/>
      <c r="H47" s="12"/>
      <c r="I47" s="10"/>
      <c r="J47" s="10"/>
      <c r="K47" s="10"/>
    </row>
    <row r="48" spans="1:11">
      <c r="A48" s="10"/>
      <c r="B48" s="10"/>
      <c r="C48" s="10"/>
      <c r="D48" s="10"/>
      <c r="E48" s="10"/>
      <c r="F48" s="10"/>
      <c r="G48" s="10"/>
      <c r="H48" s="12"/>
      <c r="I48" s="10"/>
      <c r="J48" s="10"/>
      <c r="K48" s="10"/>
    </row>
    <row r="49" spans="1:11">
      <c r="A49" s="10"/>
      <c r="B49" s="10"/>
      <c r="C49" s="10"/>
      <c r="D49" s="10"/>
      <c r="E49" s="10"/>
      <c r="F49" s="10"/>
      <c r="G49" s="10"/>
      <c r="H49" s="12"/>
      <c r="I49" s="10"/>
      <c r="J49" s="10"/>
      <c r="K49" s="10"/>
    </row>
    <row r="50" spans="1:11">
      <c r="A50" s="10"/>
      <c r="B50" s="10"/>
      <c r="C50" s="10"/>
      <c r="D50" s="10"/>
      <c r="E50" s="10"/>
      <c r="F50" s="10"/>
      <c r="G50" s="10"/>
      <c r="H50" s="12"/>
      <c r="I50" s="10"/>
      <c r="J50" s="10"/>
      <c r="K50" s="10"/>
    </row>
    <row r="51" spans="1:11">
      <c r="A51" s="10"/>
      <c r="B51" s="10"/>
      <c r="C51" s="10"/>
      <c r="D51" s="10"/>
      <c r="E51" s="10"/>
      <c r="F51" s="10"/>
      <c r="G51" s="10"/>
      <c r="H51" s="12"/>
      <c r="I51" s="10"/>
      <c r="J51" s="10"/>
      <c r="K51" s="10"/>
    </row>
    <row r="52" spans="1:11">
      <c r="A52" s="10"/>
      <c r="B52" s="10"/>
      <c r="C52" s="10"/>
      <c r="D52" s="10"/>
      <c r="E52" s="10"/>
      <c r="F52" s="10"/>
      <c r="G52" s="10"/>
      <c r="H52" s="12"/>
      <c r="I52" s="10"/>
      <c r="J52" s="10"/>
      <c r="K52" s="10"/>
    </row>
    <row r="53" spans="1:11">
      <c r="A53" s="10"/>
      <c r="B53" s="10"/>
      <c r="C53" s="10"/>
      <c r="D53" s="10"/>
      <c r="E53" s="10"/>
      <c r="F53" s="10"/>
      <c r="G53" s="10"/>
      <c r="H53" s="12"/>
      <c r="I53" s="10"/>
      <c r="J53" s="10"/>
      <c r="K53" s="10"/>
    </row>
    <row r="54" spans="1:11">
      <c r="A54" s="10"/>
      <c r="B54" s="10"/>
      <c r="C54" s="10"/>
      <c r="D54" s="10"/>
      <c r="E54" s="10"/>
      <c r="F54" s="10"/>
      <c r="G54" s="10"/>
      <c r="H54" s="12"/>
      <c r="I54" s="10"/>
      <c r="J54" s="10"/>
      <c r="K54" s="10"/>
    </row>
    <row r="55" spans="1:11">
      <c r="A55" s="10"/>
      <c r="B55" s="10"/>
      <c r="C55" s="10"/>
      <c r="D55" s="10"/>
      <c r="E55" s="10"/>
      <c r="F55" s="10"/>
      <c r="G55" s="10"/>
      <c r="H55" s="12"/>
      <c r="I55" s="10"/>
      <c r="J55" s="10"/>
      <c r="K55" s="10"/>
    </row>
    <row r="56" spans="1:11">
      <c r="A56" s="10"/>
      <c r="B56" s="10"/>
      <c r="C56" s="10"/>
      <c r="D56" s="10"/>
      <c r="E56" s="10"/>
      <c r="F56" s="10"/>
      <c r="G56" s="10"/>
      <c r="H56" s="12"/>
      <c r="I56" s="10"/>
      <c r="J56" s="10"/>
      <c r="K56" s="10"/>
    </row>
    <row r="57" spans="1:11">
      <c r="A57" s="10"/>
      <c r="B57" s="10"/>
      <c r="C57" s="10"/>
      <c r="D57" s="10"/>
      <c r="E57" s="10"/>
      <c r="F57" s="10"/>
      <c r="G57" s="10"/>
      <c r="H57" s="12"/>
      <c r="I57" s="10"/>
      <c r="J57" s="10"/>
      <c r="K57" s="10"/>
    </row>
    <row r="58" spans="1:11">
      <c r="A58" s="10"/>
      <c r="B58" s="10"/>
      <c r="C58" s="10"/>
      <c r="D58" s="10"/>
      <c r="E58" s="10"/>
      <c r="F58" s="10"/>
      <c r="G58" s="10"/>
      <c r="H58" s="12"/>
      <c r="I58" s="10"/>
      <c r="J58" s="10"/>
      <c r="K58" s="10"/>
    </row>
    <row r="59" spans="1:11">
      <c r="A59" s="10"/>
      <c r="B59" s="10"/>
      <c r="C59" s="10"/>
      <c r="D59" s="10"/>
      <c r="E59" s="10"/>
      <c r="F59" s="10"/>
      <c r="G59" s="10"/>
      <c r="H59" s="12"/>
      <c r="I59" s="10"/>
      <c r="J59" s="10"/>
      <c r="K59" s="10"/>
    </row>
    <row r="60" spans="1:11">
      <c r="A60" s="10"/>
      <c r="B60" s="10"/>
      <c r="C60" s="10"/>
      <c r="D60" s="10"/>
      <c r="E60" s="10"/>
      <c r="F60" s="10"/>
      <c r="G60" s="10"/>
      <c r="H60" s="12"/>
      <c r="I60" s="10"/>
      <c r="J60" s="10"/>
      <c r="K60" s="10"/>
    </row>
    <row r="61" spans="1:11">
      <c r="A61" s="10"/>
      <c r="B61" s="10"/>
      <c r="C61" s="10"/>
      <c r="D61" s="10"/>
      <c r="E61" s="10"/>
      <c r="F61" s="10"/>
      <c r="G61" s="10"/>
      <c r="H61" s="12"/>
      <c r="I61" s="10"/>
      <c r="J61" s="10"/>
      <c r="K61" s="10"/>
    </row>
    <row r="62" spans="1:11">
      <c r="A62" s="10"/>
      <c r="B62" s="10"/>
      <c r="C62" s="10"/>
      <c r="D62" s="10"/>
      <c r="E62" s="10"/>
      <c r="F62" s="10"/>
      <c r="G62" s="10"/>
      <c r="H62" s="12"/>
      <c r="I62" s="10"/>
      <c r="J62" s="10"/>
      <c r="K62" s="10"/>
    </row>
    <row r="63" spans="1:11">
      <c r="A63" s="10"/>
      <c r="B63" s="10"/>
      <c r="C63" s="10"/>
      <c r="D63" s="10"/>
      <c r="E63" s="10"/>
      <c r="F63" s="10"/>
      <c r="G63" s="10"/>
      <c r="H63" s="12"/>
      <c r="I63" s="10"/>
      <c r="J63" s="10"/>
      <c r="K63" s="10"/>
    </row>
    <row r="64" spans="1:11">
      <c r="A64" s="10"/>
      <c r="B64" s="10"/>
      <c r="C64" s="10"/>
      <c r="D64" s="10"/>
      <c r="E64" s="10"/>
      <c r="F64" s="10"/>
      <c r="G64" s="10"/>
      <c r="H64" s="12"/>
      <c r="I64" s="10"/>
      <c r="J64" s="10"/>
      <c r="K64" s="10"/>
    </row>
    <row r="65" spans="1:11">
      <c r="A65" s="10"/>
      <c r="B65" s="10"/>
      <c r="C65" s="10"/>
      <c r="D65" s="10"/>
      <c r="E65" s="10"/>
      <c r="F65" s="10"/>
      <c r="G65" s="10"/>
      <c r="H65" s="12"/>
      <c r="I65" s="10"/>
      <c r="J65" s="10"/>
      <c r="K65" s="10"/>
    </row>
    <row r="66" spans="1:11">
      <c r="A66" s="10"/>
      <c r="B66" s="10"/>
      <c r="C66" s="10"/>
      <c r="D66" s="10"/>
      <c r="E66" s="10"/>
      <c r="F66" s="10"/>
      <c r="G66" s="10"/>
      <c r="H66" s="12"/>
      <c r="I66" s="10"/>
      <c r="J66" s="10"/>
      <c r="K66" s="10"/>
    </row>
    <row r="67" spans="1:11">
      <c r="A67" s="10"/>
      <c r="B67" s="10"/>
      <c r="C67" s="10"/>
      <c r="D67" s="10"/>
      <c r="E67" s="10"/>
      <c r="F67" s="10"/>
      <c r="G67" s="10"/>
      <c r="H67" s="12"/>
      <c r="I67" s="10"/>
      <c r="J67" s="10"/>
      <c r="K67" s="10"/>
    </row>
    <row r="68" spans="1:11">
      <c r="A68" s="10"/>
      <c r="B68" s="10"/>
      <c r="C68" s="10"/>
      <c r="D68" s="10"/>
      <c r="E68" s="10"/>
      <c r="F68" s="10"/>
      <c r="G68" s="10"/>
      <c r="H68" s="12"/>
      <c r="I68" s="10"/>
      <c r="J68" s="10"/>
      <c r="K68" s="10"/>
    </row>
    <row r="69" spans="1:11">
      <c r="A69" s="10"/>
      <c r="B69" s="10"/>
      <c r="C69" s="10"/>
      <c r="D69" s="10"/>
      <c r="E69" s="10"/>
      <c r="F69" s="10"/>
      <c r="G69" s="10"/>
      <c r="H69" s="12"/>
      <c r="I69" s="10"/>
      <c r="J69" s="10"/>
      <c r="K69" s="10"/>
    </row>
    <row r="70" spans="1:11">
      <c r="A70" s="10"/>
      <c r="B70" s="10"/>
      <c r="C70" s="10"/>
      <c r="D70" s="10"/>
      <c r="E70" s="10"/>
      <c r="F70" s="10"/>
      <c r="G70" s="10"/>
      <c r="H70" s="12"/>
      <c r="I70" s="10"/>
      <c r="J70" s="10"/>
      <c r="K70" s="10"/>
    </row>
    <row r="71" spans="1:11">
      <c r="A71" s="10"/>
      <c r="B71" s="10"/>
      <c r="C71" s="10"/>
      <c r="D71" s="10"/>
      <c r="E71" s="10"/>
      <c r="F71" s="10"/>
      <c r="G71" s="10"/>
      <c r="H71" s="12"/>
      <c r="I71" s="10"/>
      <c r="J71" s="10"/>
      <c r="K71" s="10"/>
    </row>
    <row r="72" spans="1:11">
      <c r="A72" s="10"/>
      <c r="B72" s="10"/>
      <c r="C72" s="10"/>
      <c r="D72" s="10"/>
      <c r="E72" s="10"/>
      <c r="F72" s="10"/>
      <c r="G72" s="10"/>
      <c r="H72" s="12"/>
      <c r="I72" s="10"/>
      <c r="J72" s="10"/>
      <c r="K72" s="10"/>
    </row>
    <row r="73" spans="1:11">
      <c r="A73" s="10"/>
      <c r="B73" s="10"/>
      <c r="C73" s="10"/>
      <c r="D73" s="10"/>
      <c r="E73" s="10"/>
      <c r="F73" s="10"/>
      <c r="G73" s="10"/>
      <c r="H73" s="12"/>
      <c r="I73" s="10"/>
      <c r="J73" s="10"/>
      <c r="K73" s="10"/>
    </row>
    <row r="74" spans="1:11">
      <c r="A74" s="10"/>
      <c r="B74" s="10"/>
      <c r="C74" s="10"/>
      <c r="D74" s="10"/>
      <c r="E74" s="10"/>
      <c r="F74" s="10"/>
      <c r="G74" s="10"/>
      <c r="H74" s="12"/>
      <c r="I74" s="10"/>
      <c r="J74" s="10"/>
      <c r="K74" s="10"/>
    </row>
    <row r="75" spans="1:11">
      <c r="A75" s="10"/>
      <c r="B75" s="10"/>
      <c r="C75" s="10"/>
      <c r="D75" s="10"/>
      <c r="E75" s="10"/>
      <c r="F75" s="10"/>
      <c r="G75" s="10"/>
      <c r="H75" s="12"/>
      <c r="I75" s="10"/>
      <c r="J75" s="10"/>
      <c r="K75" s="10"/>
    </row>
    <row r="76" spans="1:11">
      <c r="A76" s="10"/>
      <c r="B76" s="10"/>
      <c r="C76" s="10"/>
      <c r="D76" s="10"/>
      <c r="E76" s="10"/>
      <c r="F76" s="10"/>
      <c r="G76" s="10"/>
      <c r="H76" s="12"/>
      <c r="I76" s="10"/>
      <c r="J76" s="10"/>
      <c r="K76" s="10"/>
    </row>
    <row r="77" spans="1:11">
      <c r="A77" s="10"/>
      <c r="B77" s="10"/>
      <c r="C77" s="10"/>
      <c r="D77" s="10"/>
      <c r="E77" s="10"/>
      <c r="F77" s="10"/>
      <c r="G77" s="10"/>
      <c r="H77" s="12"/>
      <c r="I77" s="10"/>
      <c r="J77" s="10"/>
      <c r="K77" s="10"/>
    </row>
    <row r="78" spans="1:11">
      <c r="A78" s="10"/>
      <c r="B78" s="10"/>
      <c r="C78" s="10"/>
      <c r="D78" s="10"/>
      <c r="E78" s="10"/>
      <c r="F78" s="10"/>
      <c r="G78" s="10"/>
      <c r="H78" s="12"/>
      <c r="I78" s="10"/>
      <c r="J78" s="10"/>
      <c r="K78" s="10"/>
    </row>
    <row r="79" spans="1:11">
      <c r="A79" s="10"/>
      <c r="B79" s="10"/>
      <c r="C79" s="10"/>
      <c r="D79" s="10"/>
      <c r="E79" s="10"/>
      <c r="F79" s="10"/>
      <c r="G79" s="10"/>
      <c r="H79" s="12"/>
      <c r="I79" s="10"/>
      <c r="J79" s="10"/>
      <c r="K79" s="10"/>
    </row>
    <row r="80" spans="1:11">
      <c r="A80" s="10"/>
      <c r="B80" s="10"/>
      <c r="C80" s="10"/>
      <c r="D80" s="10"/>
      <c r="E80" s="10"/>
      <c r="F80" s="10"/>
      <c r="G80" s="10"/>
      <c r="H80" s="12"/>
      <c r="I80" s="10"/>
      <c r="J80" s="10"/>
      <c r="K80" s="10"/>
    </row>
    <row r="81" spans="1:11">
      <c r="A81" s="10"/>
      <c r="B81" s="10"/>
      <c r="C81" s="10"/>
      <c r="D81" s="10"/>
      <c r="E81" s="10"/>
      <c r="F81" s="10"/>
      <c r="G81" s="10"/>
      <c r="H81" s="12"/>
      <c r="I81" s="10"/>
      <c r="J81" s="10"/>
      <c r="K81" s="10"/>
    </row>
    <row r="82" spans="1:11">
      <c r="A82" s="10"/>
      <c r="B82" s="10"/>
      <c r="C82" s="10"/>
      <c r="D82" s="10"/>
      <c r="E82" s="10"/>
      <c r="F82" s="10"/>
      <c r="G82" s="10"/>
      <c r="H82" s="12"/>
      <c r="I82" s="10"/>
      <c r="J82" s="10"/>
      <c r="K82" s="10"/>
    </row>
    <row r="83" spans="1:11">
      <c r="A83" s="10"/>
      <c r="B83" s="10"/>
      <c r="C83" s="10"/>
      <c r="D83" s="10"/>
      <c r="E83" s="10"/>
      <c r="F83" s="10"/>
      <c r="G83" s="10"/>
      <c r="H83" s="12"/>
      <c r="I83" s="10"/>
      <c r="J83" s="10"/>
      <c r="K83" s="10"/>
    </row>
    <row r="84" spans="1:11">
      <c r="A84" s="10"/>
      <c r="B84" s="10"/>
      <c r="C84" s="10"/>
      <c r="D84" s="10"/>
      <c r="E84" s="10"/>
      <c r="F84" s="10"/>
      <c r="G84" s="10"/>
      <c r="H84" s="12"/>
      <c r="I84" s="10"/>
      <c r="J84" s="10"/>
      <c r="K84" s="10"/>
    </row>
    <row r="85" spans="1:11">
      <c r="A85" s="10"/>
      <c r="B85" s="10"/>
      <c r="C85" s="10"/>
      <c r="D85" s="10"/>
      <c r="E85" s="10"/>
      <c r="F85" s="10"/>
      <c r="G85" s="10"/>
      <c r="H85" s="12"/>
      <c r="I85" s="10"/>
      <c r="J85" s="10"/>
      <c r="K85" s="10"/>
    </row>
    <row r="86" spans="1:11">
      <c r="A86" s="10"/>
      <c r="B86" s="10"/>
      <c r="C86" s="10"/>
      <c r="D86" s="10"/>
      <c r="E86" s="10"/>
      <c r="F86" s="10"/>
      <c r="G86" s="10"/>
      <c r="H86" s="12"/>
      <c r="I86" s="10"/>
      <c r="J86" s="10"/>
      <c r="K86" s="10"/>
    </row>
    <row r="87" spans="1:11">
      <c r="A87" s="10"/>
      <c r="B87" s="10"/>
      <c r="C87" s="10"/>
      <c r="D87" s="10"/>
      <c r="E87" s="10"/>
      <c r="F87" s="10"/>
      <c r="G87" s="10"/>
      <c r="H87" s="12"/>
      <c r="I87" s="10"/>
      <c r="J87" s="10"/>
      <c r="K87" s="10"/>
    </row>
    <row r="88" spans="1:11">
      <c r="A88" s="10"/>
      <c r="B88" s="10"/>
      <c r="C88" s="10"/>
      <c r="D88" s="10"/>
      <c r="E88" s="10"/>
      <c r="F88" s="10"/>
      <c r="G88" s="10"/>
      <c r="H88" s="12"/>
      <c r="I88" s="10"/>
      <c r="J88" s="10"/>
      <c r="K88" s="10"/>
    </row>
    <row r="89" spans="1:11">
      <c r="A89" s="10"/>
      <c r="B89" s="10"/>
      <c r="C89" s="10"/>
      <c r="D89" s="10"/>
      <c r="E89" s="10"/>
      <c r="F89" s="10"/>
      <c r="G89" s="10"/>
      <c r="H89" s="12"/>
      <c r="I89" s="10"/>
      <c r="J89" s="10"/>
      <c r="K89" s="10"/>
    </row>
    <row r="90" spans="1:11">
      <c r="A90" s="10"/>
      <c r="B90" s="10"/>
      <c r="C90" s="10"/>
      <c r="D90" s="10"/>
      <c r="E90" s="10"/>
      <c r="F90" s="10"/>
      <c r="G90" s="10"/>
      <c r="H90" s="12"/>
      <c r="I90" s="10"/>
      <c r="J90" s="10"/>
      <c r="K90" s="10"/>
    </row>
    <row r="91" spans="1:11">
      <c r="A91" s="10"/>
      <c r="B91" s="10"/>
      <c r="C91" s="10"/>
      <c r="D91" s="10"/>
      <c r="E91" s="10"/>
      <c r="F91" s="10"/>
      <c r="G91" s="10"/>
      <c r="H91" s="12"/>
      <c r="I91" s="10"/>
      <c r="J91" s="10"/>
      <c r="K91" s="10"/>
    </row>
    <row r="92" spans="1:11">
      <c r="A92" s="10"/>
      <c r="B92" s="10"/>
      <c r="C92" s="10"/>
      <c r="D92" s="10"/>
      <c r="E92" s="10"/>
      <c r="F92" s="10"/>
      <c r="G92" s="10"/>
      <c r="H92" s="12"/>
      <c r="I92" s="10"/>
      <c r="J92" s="10"/>
      <c r="K92" s="10"/>
    </row>
    <row r="93" spans="1:11">
      <c r="A93" s="10"/>
      <c r="B93" s="10"/>
      <c r="C93" s="10"/>
      <c r="D93" s="10"/>
      <c r="E93" s="10"/>
      <c r="F93" s="10"/>
      <c r="G93" s="10"/>
      <c r="H93" s="12"/>
      <c r="I93" s="10"/>
      <c r="J93" s="10"/>
      <c r="K93" s="10"/>
    </row>
    <row r="94" spans="1:11">
      <c r="A94" s="10"/>
      <c r="B94" s="10"/>
      <c r="C94" s="10"/>
      <c r="D94" s="10"/>
      <c r="E94" s="10"/>
      <c r="F94" s="10"/>
      <c r="G94" s="10"/>
      <c r="H94" s="12"/>
      <c r="I94" s="10"/>
      <c r="J94" s="10"/>
      <c r="K94" s="10"/>
    </row>
    <row r="95" spans="1:11">
      <c r="A95" s="10"/>
      <c r="B95" s="10"/>
      <c r="C95" s="10"/>
      <c r="D95" s="10"/>
      <c r="E95" s="10"/>
      <c r="F95" s="10"/>
      <c r="G95" s="10"/>
      <c r="H95" s="12"/>
      <c r="I95" s="10"/>
      <c r="J95" s="10"/>
      <c r="K95" s="10"/>
    </row>
    <row r="96" spans="1:11">
      <c r="A96" s="10"/>
      <c r="B96" s="10"/>
      <c r="C96" s="10"/>
      <c r="D96" s="10"/>
      <c r="E96" s="10"/>
      <c r="F96" s="10"/>
      <c r="G96" s="10"/>
      <c r="H96" s="12"/>
      <c r="I96" s="10"/>
      <c r="J96" s="10"/>
      <c r="K96" s="10"/>
    </row>
    <row r="97" spans="1:11">
      <c r="A97" s="10"/>
      <c r="B97" s="10"/>
      <c r="C97" s="10"/>
      <c r="D97" s="10"/>
      <c r="E97" s="10"/>
      <c r="F97" s="10"/>
      <c r="G97" s="10"/>
      <c r="H97" s="12"/>
      <c r="I97" s="10"/>
      <c r="J97" s="10"/>
      <c r="K97" s="10"/>
    </row>
    <row r="98" spans="1:11">
      <c r="A98" s="10"/>
      <c r="B98" s="10"/>
      <c r="C98" s="10"/>
      <c r="D98" s="10"/>
      <c r="E98" s="10"/>
      <c r="F98" s="10"/>
      <c r="G98" s="10"/>
      <c r="H98" s="12"/>
      <c r="I98" s="10"/>
      <c r="J98" s="10"/>
      <c r="K98" s="10"/>
    </row>
    <row r="99" spans="1:11">
      <c r="A99" s="10"/>
      <c r="B99" s="10"/>
      <c r="C99" s="10"/>
      <c r="D99" s="10"/>
      <c r="E99" s="10"/>
      <c r="F99" s="10"/>
      <c r="G99" s="10"/>
      <c r="H99" s="12"/>
      <c r="I99" s="10"/>
      <c r="J99" s="10"/>
      <c r="K99" s="10"/>
    </row>
    <row r="100" spans="1:11">
      <c r="A100" s="10"/>
      <c r="B100" s="10"/>
      <c r="C100" s="10"/>
      <c r="D100" s="10"/>
      <c r="E100" s="10"/>
      <c r="F100" s="10"/>
      <c r="G100" s="10"/>
      <c r="H100" s="12"/>
      <c r="I100" s="10"/>
      <c r="J100" s="10"/>
      <c r="K100" s="10"/>
    </row>
    <row r="101" spans="1:11">
      <c r="A101" s="10"/>
      <c r="B101" s="10"/>
      <c r="C101" s="10"/>
      <c r="D101" s="10"/>
      <c r="E101" s="10"/>
      <c r="F101" s="10"/>
      <c r="G101" s="10"/>
      <c r="H101" s="12"/>
      <c r="I101" s="10"/>
      <c r="J101" s="10"/>
      <c r="K101" s="10"/>
    </row>
    <row r="102" spans="1:11">
      <c r="A102" s="10"/>
      <c r="B102" s="10"/>
      <c r="C102" s="10"/>
      <c r="D102" s="10"/>
      <c r="E102" s="10"/>
      <c r="F102" s="10"/>
      <c r="G102" s="10"/>
      <c r="H102" s="12"/>
      <c r="I102" s="10"/>
      <c r="J102" s="10"/>
      <c r="K102" s="10"/>
    </row>
    <row r="103" spans="1:11">
      <c r="A103" s="10"/>
      <c r="B103" s="10"/>
      <c r="C103" s="10"/>
      <c r="D103" s="10"/>
      <c r="E103" s="10"/>
      <c r="F103" s="10"/>
      <c r="G103" s="10"/>
      <c r="H103" s="12"/>
      <c r="I103" s="10"/>
      <c r="J103" s="10"/>
      <c r="K103" s="10"/>
    </row>
    <row r="104" spans="1:11">
      <c r="A104" s="10"/>
      <c r="B104" s="10"/>
      <c r="C104" s="10"/>
      <c r="D104" s="10"/>
      <c r="E104" s="10"/>
      <c r="F104" s="10"/>
      <c r="G104" s="10"/>
      <c r="H104" s="12"/>
      <c r="I104" s="10"/>
      <c r="J104" s="10"/>
      <c r="K104" s="10"/>
    </row>
    <row r="105" spans="1:11">
      <c r="A105" s="10"/>
      <c r="B105" s="10"/>
      <c r="C105" s="10"/>
      <c r="D105" s="10"/>
      <c r="E105" s="10"/>
      <c r="F105" s="10"/>
      <c r="G105" s="10"/>
      <c r="H105" s="12"/>
      <c r="I105" s="10"/>
      <c r="J105" s="10"/>
      <c r="K105" s="10"/>
    </row>
    <row r="106" spans="1:11">
      <c r="A106" s="10"/>
      <c r="B106" s="10"/>
      <c r="C106" s="10"/>
      <c r="D106" s="10"/>
      <c r="E106" s="10"/>
      <c r="F106" s="10"/>
      <c r="G106" s="10"/>
      <c r="H106" s="12"/>
      <c r="I106" s="10"/>
      <c r="J106" s="10"/>
      <c r="K106" s="10"/>
    </row>
    <row r="107" spans="1:11">
      <c r="A107" s="10"/>
      <c r="B107" s="10"/>
      <c r="C107" s="10"/>
      <c r="D107" s="10"/>
      <c r="E107" s="10"/>
      <c r="F107" s="10"/>
      <c r="G107" s="10"/>
      <c r="H107" s="12"/>
      <c r="I107" s="10"/>
      <c r="J107" s="10"/>
      <c r="K107" s="10"/>
    </row>
    <row r="108" spans="1:11">
      <c r="A108" s="10"/>
      <c r="B108" s="10"/>
      <c r="C108" s="10"/>
      <c r="D108" s="10"/>
      <c r="E108" s="10"/>
      <c r="F108" s="10"/>
      <c r="G108" s="10"/>
      <c r="H108" s="12"/>
      <c r="I108" s="10"/>
      <c r="J108" s="10"/>
      <c r="K108" s="10"/>
    </row>
    <row r="109" spans="1:11">
      <c r="A109" s="10"/>
      <c r="B109" s="10"/>
      <c r="C109" s="10"/>
      <c r="D109" s="10"/>
      <c r="E109" s="10"/>
      <c r="F109" s="10"/>
      <c r="G109" s="10"/>
      <c r="H109" s="12"/>
      <c r="I109" s="10"/>
      <c r="J109" s="10"/>
      <c r="K109" s="10"/>
    </row>
    <row r="110" spans="1:11">
      <c r="A110" s="10"/>
      <c r="B110" s="10"/>
      <c r="C110" s="10"/>
      <c r="D110" s="10"/>
      <c r="E110" s="10"/>
      <c r="F110" s="10"/>
      <c r="G110" s="10"/>
      <c r="H110" s="12"/>
      <c r="I110" s="10"/>
      <c r="J110" s="10"/>
      <c r="K110" s="10"/>
    </row>
    <row r="111" spans="1:11">
      <c r="A111" s="10"/>
      <c r="B111" s="10"/>
      <c r="C111" s="10"/>
      <c r="D111" s="10"/>
      <c r="E111" s="10"/>
      <c r="F111" s="10"/>
      <c r="G111" s="10"/>
      <c r="H111" s="12"/>
      <c r="I111" s="10"/>
      <c r="J111" s="10"/>
      <c r="K111" s="10"/>
    </row>
    <row r="112" spans="1:11">
      <c r="A112" s="10"/>
      <c r="B112" s="10"/>
      <c r="C112" s="10"/>
      <c r="D112" s="10"/>
      <c r="E112" s="10"/>
      <c r="F112" s="10"/>
      <c r="G112" s="10"/>
      <c r="H112" s="12"/>
      <c r="I112" s="10"/>
      <c r="J112" s="10"/>
      <c r="K112" s="10"/>
    </row>
    <row r="113" spans="1:11">
      <c r="A113" s="10"/>
      <c r="B113" s="10"/>
      <c r="C113" s="10"/>
      <c r="D113" s="10"/>
      <c r="E113" s="10"/>
      <c r="F113" s="10"/>
      <c r="G113" s="10"/>
      <c r="H113" s="12"/>
      <c r="I113" s="10"/>
      <c r="J113" s="10"/>
      <c r="K113" s="10"/>
    </row>
    <row r="114" spans="1:11">
      <c r="A114" s="10"/>
      <c r="B114" s="10"/>
      <c r="C114" s="10"/>
      <c r="D114" s="10"/>
      <c r="E114" s="10"/>
      <c r="F114" s="10"/>
      <c r="G114" s="10"/>
      <c r="H114" s="12"/>
      <c r="I114" s="10"/>
      <c r="J114" s="10"/>
      <c r="K114" s="10"/>
    </row>
    <row r="115" spans="1:11">
      <c r="A115" s="10"/>
      <c r="B115" s="10"/>
      <c r="C115" s="10"/>
      <c r="D115" s="10"/>
      <c r="E115" s="10"/>
      <c r="F115" s="10"/>
      <c r="G115" s="10"/>
      <c r="H115" s="12"/>
      <c r="I115" s="10"/>
      <c r="J115" s="10"/>
      <c r="K115" s="10"/>
    </row>
    <row r="116" spans="1:11">
      <c r="A116" s="10"/>
      <c r="B116" s="10"/>
      <c r="C116" s="10"/>
      <c r="D116" s="10"/>
      <c r="E116" s="10"/>
      <c r="F116" s="10"/>
      <c r="G116" s="10"/>
      <c r="H116" s="12"/>
      <c r="I116" s="10"/>
      <c r="J116" s="10"/>
      <c r="K116" s="10"/>
    </row>
    <row r="117" spans="1:11">
      <c r="A117" s="10"/>
      <c r="B117" s="10"/>
      <c r="C117" s="10"/>
      <c r="D117" s="10"/>
      <c r="E117" s="10"/>
      <c r="F117" s="10"/>
      <c r="G117" s="10"/>
      <c r="H117" s="12"/>
      <c r="I117" s="10"/>
      <c r="J117" s="10"/>
      <c r="K117" s="10"/>
    </row>
    <row r="118" spans="1:11">
      <c r="A118" s="10"/>
      <c r="B118" s="10"/>
      <c r="C118" s="10"/>
      <c r="D118" s="10"/>
      <c r="E118" s="10"/>
      <c r="F118" s="10"/>
      <c r="G118" s="10"/>
      <c r="H118" s="12"/>
      <c r="I118" s="10"/>
      <c r="J118" s="10"/>
      <c r="K118" s="10"/>
    </row>
    <row r="119" spans="1:11">
      <c r="A119" s="10"/>
      <c r="B119" s="10"/>
      <c r="C119" s="10"/>
      <c r="D119" s="10"/>
      <c r="E119" s="10"/>
      <c r="F119" s="10"/>
      <c r="G119" s="10"/>
      <c r="H119" s="12"/>
      <c r="I119" s="10"/>
      <c r="J119" s="10"/>
      <c r="K119" s="10"/>
    </row>
    <row r="120" spans="1:11">
      <c r="A120" s="10"/>
      <c r="B120" s="10"/>
      <c r="C120" s="10"/>
      <c r="D120" s="10"/>
      <c r="E120" s="10"/>
      <c r="F120" s="10"/>
      <c r="G120" s="10"/>
      <c r="H120" s="12"/>
      <c r="I120" s="10"/>
      <c r="J120" s="10"/>
      <c r="K120" s="10"/>
    </row>
    <row r="121" spans="1:11">
      <c r="A121" s="10"/>
      <c r="B121" s="10"/>
      <c r="C121" s="10"/>
      <c r="D121" s="10"/>
      <c r="E121" s="10"/>
      <c r="F121" s="10"/>
      <c r="G121" s="10"/>
      <c r="H121" s="12"/>
      <c r="I121" s="10"/>
      <c r="J121" s="10"/>
      <c r="K121" s="10"/>
    </row>
    <row r="122" spans="1:11">
      <c r="A122" s="10"/>
      <c r="B122" s="10"/>
      <c r="C122" s="10"/>
      <c r="D122" s="10"/>
      <c r="E122" s="10"/>
      <c r="F122" s="10"/>
      <c r="G122" s="10"/>
      <c r="H122" s="12"/>
      <c r="I122" s="10"/>
      <c r="J122" s="10"/>
      <c r="K122" s="10"/>
    </row>
    <row r="123" spans="1:11">
      <c r="A123" s="10"/>
      <c r="B123" s="10"/>
      <c r="C123" s="10"/>
      <c r="D123" s="10"/>
      <c r="E123" s="10"/>
      <c r="F123" s="10"/>
      <c r="G123" s="10"/>
      <c r="H123" s="12"/>
      <c r="I123" s="10"/>
      <c r="J123" s="10"/>
      <c r="K123" s="10"/>
    </row>
    <row r="124" spans="1:11">
      <c r="A124" s="10"/>
      <c r="B124" s="10"/>
      <c r="C124" s="10"/>
      <c r="D124" s="10"/>
      <c r="E124" s="10"/>
      <c r="F124" s="10"/>
      <c r="G124" s="10"/>
      <c r="H124" s="12"/>
      <c r="I124" s="10"/>
      <c r="J124" s="10"/>
      <c r="K124" s="10"/>
    </row>
    <row r="125" spans="1:11">
      <c r="A125" s="10"/>
      <c r="B125" s="10"/>
      <c r="C125" s="10"/>
      <c r="D125" s="10"/>
      <c r="E125" s="10"/>
      <c r="F125" s="10"/>
      <c r="G125" s="10"/>
      <c r="H125" s="12"/>
      <c r="I125" s="10"/>
      <c r="J125" s="10"/>
      <c r="K125" s="10"/>
    </row>
    <row r="126" spans="1:11">
      <c r="A126" s="10"/>
      <c r="B126" s="10"/>
      <c r="C126" s="10"/>
      <c r="D126" s="10"/>
      <c r="E126" s="10"/>
      <c r="F126" s="10"/>
      <c r="G126" s="10"/>
      <c r="H126" s="12"/>
      <c r="I126" s="10"/>
      <c r="J126" s="10"/>
      <c r="K126" s="10"/>
    </row>
    <row r="127" spans="1:11">
      <c r="A127" s="10"/>
      <c r="B127" s="10"/>
      <c r="C127" s="10"/>
      <c r="D127" s="10"/>
      <c r="E127" s="10"/>
      <c r="F127" s="10"/>
      <c r="G127" s="10"/>
      <c r="H127" s="12"/>
      <c r="I127" s="10"/>
      <c r="J127" s="10"/>
      <c r="K127" s="10"/>
    </row>
    <row r="128" spans="1:11">
      <c r="A128" s="10"/>
      <c r="B128" s="10"/>
      <c r="C128" s="10"/>
      <c r="D128" s="10"/>
      <c r="E128" s="10"/>
      <c r="F128" s="10"/>
      <c r="G128" s="10"/>
      <c r="H128" s="12"/>
      <c r="I128" s="10"/>
      <c r="J128" s="10"/>
      <c r="K128" s="10"/>
    </row>
    <row r="129" spans="1:11">
      <c r="A129" s="10"/>
      <c r="B129" s="10"/>
      <c r="C129" s="10"/>
      <c r="D129" s="10"/>
      <c r="E129" s="10"/>
      <c r="F129" s="10"/>
      <c r="G129" s="10"/>
      <c r="H129" s="12"/>
      <c r="I129" s="10"/>
      <c r="J129" s="10"/>
      <c r="K129" s="10"/>
    </row>
    <row r="130" spans="1:11">
      <c r="A130" s="10"/>
      <c r="B130" s="10"/>
      <c r="C130" s="10"/>
      <c r="D130" s="10"/>
      <c r="E130" s="10"/>
      <c r="F130" s="10"/>
      <c r="G130" s="10"/>
      <c r="H130" s="12"/>
      <c r="I130" s="10"/>
      <c r="J130" s="10"/>
      <c r="K130" s="10"/>
    </row>
    <row r="131" spans="1:11">
      <c r="A131" s="10"/>
      <c r="B131" s="10"/>
      <c r="C131" s="10"/>
      <c r="D131" s="10"/>
      <c r="E131" s="10"/>
      <c r="F131" s="10"/>
      <c r="G131" s="10"/>
      <c r="H131" s="12"/>
      <c r="I131" s="10"/>
      <c r="J131" s="10"/>
      <c r="K131" s="10"/>
    </row>
    <row r="132" spans="1:11">
      <c r="A132" s="10"/>
      <c r="B132" s="10"/>
      <c r="C132" s="10"/>
      <c r="D132" s="10"/>
      <c r="E132" s="10"/>
      <c r="F132" s="10"/>
      <c r="G132" s="10"/>
      <c r="H132" s="12"/>
      <c r="I132" s="10"/>
      <c r="J132" s="10"/>
      <c r="K132" s="10"/>
    </row>
    <row r="133" spans="1:11">
      <c r="A133" s="10"/>
      <c r="B133" s="10"/>
      <c r="C133" s="10"/>
      <c r="D133" s="10"/>
      <c r="E133" s="10"/>
      <c r="F133" s="10"/>
      <c r="G133" s="10"/>
      <c r="H133" s="12"/>
      <c r="I133" s="10"/>
      <c r="J133" s="10"/>
      <c r="K133" s="10"/>
    </row>
    <row r="134" spans="1:11">
      <c r="A134" s="10"/>
      <c r="B134" s="10"/>
      <c r="C134" s="10"/>
      <c r="D134" s="10"/>
      <c r="E134" s="10"/>
      <c r="F134" s="10"/>
      <c r="G134" s="10"/>
      <c r="H134" s="12"/>
      <c r="I134" s="10"/>
      <c r="J134" s="10"/>
      <c r="K134" s="10"/>
    </row>
    <row r="135" spans="1:11">
      <c r="A135" s="10"/>
      <c r="B135" s="10"/>
      <c r="C135" s="10"/>
      <c r="D135" s="10"/>
      <c r="E135" s="10"/>
      <c r="F135" s="10"/>
      <c r="G135" s="10"/>
      <c r="H135" s="12"/>
      <c r="I135" s="10"/>
      <c r="J135" s="10"/>
      <c r="K135" s="10"/>
    </row>
    <row r="136" spans="1:11">
      <c r="A136" s="10"/>
      <c r="B136" s="10"/>
      <c r="C136" s="10"/>
      <c r="D136" s="10"/>
      <c r="E136" s="10"/>
      <c r="F136" s="10"/>
      <c r="G136" s="10"/>
      <c r="H136" s="12"/>
      <c r="I136" s="10"/>
      <c r="J136" s="10"/>
      <c r="K136" s="10"/>
    </row>
    <row r="137" spans="1:11">
      <c r="A137" s="10"/>
      <c r="B137" s="10"/>
      <c r="C137" s="10"/>
      <c r="D137" s="10"/>
      <c r="E137" s="10"/>
      <c r="F137" s="10"/>
      <c r="G137" s="10"/>
      <c r="H137" s="12"/>
      <c r="I137" s="10"/>
      <c r="J137" s="10"/>
      <c r="K137" s="10"/>
    </row>
    <row r="138" spans="1:11">
      <c r="A138" s="10"/>
      <c r="B138" s="10"/>
      <c r="C138" s="10"/>
      <c r="D138" s="10"/>
      <c r="E138" s="10"/>
      <c r="F138" s="10"/>
      <c r="G138" s="10"/>
      <c r="H138" s="12"/>
      <c r="I138" s="10"/>
      <c r="J138" s="10"/>
      <c r="K138" s="10"/>
    </row>
    <row r="139" spans="1:11">
      <c r="A139" s="10"/>
      <c r="B139" s="10"/>
      <c r="C139" s="10"/>
      <c r="D139" s="10"/>
      <c r="E139" s="10"/>
      <c r="F139" s="10"/>
      <c r="G139" s="10"/>
      <c r="H139" s="12"/>
      <c r="I139" s="10"/>
      <c r="J139" s="10"/>
      <c r="K139" s="10"/>
    </row>
    <row r="140" spans="1:11">
      <c r="A140" s="10"/>
      <c r="B140" s="10"/>
      <c r="C140" s="10"/>
      <c r="D140" s="10"/>
      <c r="E140" s="10"/>
      <c r="F140" s="10"/>
      <c r="G140" s="10"/>
      <c r="H140" s="12"/>
      <c r="I140" s="10"/>
      <c r="J140" s="10"/>
      <c r="K140" s="10"/>
    </row>
    <row r="141" spans="1:11">
      <c r="A141" s="10"/>
      <c r="B141" s="10"/>
      <c r="C141" s="10"/>
      <c r="D141" s="10"/>
      <c r="E141" s="10"/>
      <c r="F141" s="10"/>
      <c r="G141" s="10"/>
      <c r="H141" s="12"/>
      <c r="I141" s="10"/>
      <c r="J141" s="10"/>
      <c r="K141" s="10"/>
    </row>
    <row r="142" spans="1:11">
      <c r="A142" s="10"/>
      <c r="B142" s="10"/>
      <c r="C142" s="10"/>
      <c r="D142" s="10"/>
      <c r="E142" s="10"/>
      <c r="F142" s="10"/>
      <c r="G142" s="10"/>
      <c r="H142" s="12"/>
      <c r="I142" s="10"/>
      <c r="J142" s="10"/>
      <c r="K142" s="10"/>
    </row>
    <row r="143" spans="1:11">
      <c r="A143" s="10"/>
      <c r="B143" s="10"/>
      <c r="C143" s="10"/>
      <c r="D143" s="10"/>
      <c r="E143" s="10"/>
      <c r="F143" s="10"/>
      <c r="G143" s="10"/>
      <c r="H143" s="12"/>
      <c r="I143" s="10"/>
      <c r="J143" s="10"/>
      <c r="K143" s="10"/>
    </row>
    <row r="144" spans="1:11">
      <c r="A144" s="10"/>
      <c r="B144" s="10"/>
      <c r="C144" s="10"/>
      <c r="D144" s="10"/>
      <c r="E144" s="10"/>
      <c r="F144" s="10"/>
      <c r="G144" s="10"/>
      <c r="H144" s="12"/>
      <c r="I144" s="10"/>
      <c r="J144" s="10"/>
      <c r="K144" s="10"/>
    </row>
    <row r="145" spans="1:11">
      <c r="A145" s="10"/>
      <c r="B145" s="10"/>
      <c r="C145" s="10"/>
      <c r="D145" s="10"/>
      <c r="E145" s="10"/>
      <c r="F145" s="10"/>
      <c r="G145" s="10"/>
      <c r="H145" s="12"/>
      <c r="I145" s="10"/>
      <c r="J145" s="10"/>
      <c r="K145" s="10"/>
    </row>
    <row r="146" spans="1:11">
      <c r="A146" s="10"/>
      <c r="B146" s="10"/>
      <c r="C146" s="10"/>
      <c r="D146" s="10"/>
      <c r="E146" s="10"/>
      <c r="F146" s="10"/>
      <c r="G146" s="10"/>
      <c r="H146" s="12"/>
      <c r="I146" s="10"/>
      <c r="J146" s="10"/>
      <c r="K146" s="10"/>
    </row>
    <row r="147" spans="1:11">
      <c r="A147" s="10"/>
      <c r="B147" s="10"/>
      <c r="C147" s="10"/>
      <c r="D147" s="10"/>
      <c r="E147" s="10"/>
      <c r="F147" s="10"/>
      <c r="G147" s="10"/>
      <c r="H147" s="12"/>
      <c r="I147" s="10"/>
      <c r="J147" s="10"/>
      <c r="K147" s="10"/>
    </row>
    <row r="148" spans="1:11">
      <c r="A148" s="10"/>
      <c r="B148" s="10"/>
      <c r="C148" s="10"/>
      <c r="D148" s="10"/>
      <c r="E148" s="10"/>
      <c r="F148" s="10"/>
      <c r="G148" s="10"/>
      <c r="H148" s="12"/>
      <c r="I148" s="10"/>
      <c r="J148" s="10"/>
      <c r="K148" s="10"/>
    </row>
    <row r="149" spans="1:11">
      <c r="A149" s="10"/>
      <c r="B149" s="10"/>
      <c r="C149" s="10"/>
      <c r="D149" s="10"/>
      <c r="E149" s="10"/>
      <c r="F149" s="10"/>
      <c r="G149" s="10"/>
      <c r="H149" s="12"/>
      <c r="I149" s="10"/>
      <c r="J149" s="10"/>
      <c r="K149" s="10"/>
    </row>
    <row r="150" spans="1:11">
      <c r="A150" s="10"/>
      <c r="B150" s="10"/>
      <c r="C150" s="10"/>
      <c r="D150" s="10"/>
      <c r="E150" s="10"/>
      <c r="F150" s="10"/>
      <c r="G150" s="10"/>
      <c r="H150" s="12"/>
      <c r="I150" s="10"/>
      <c r="J150" s="10"/>
      <c r="K150" s="10"/>
    </row>
    <row r="151" spans="1:11">
      <c r="A151" s="10"/>
      <c r="B151" s="10"/>
      <c r="C151" s="10"/>
      <c r="D151" s="10"/>
      <c r="E151" s="10"/>
      <c r="F151" s="10"/>
      <c r="G151" s="10"/>
      <c r="H151" s="12"/>
      <c r="I151" s="10"/>
      <c r="J151" s="10"/>
      <c r="K151" s="10"/>
    </row>
    <row r="152" spans="1:11">
      <c r="A152" s="10"/>
      <c r="B152" s="10"/>
      <c r="C152" s="10"/>
      <c r="D152" s="10"/>
      <c r="E152" s="10"/>
      <c r="F152" s="10"/>
      <c r="G152" s="10"/>
      <c r="H152" s="12"/>
      <c r="I152" s="10"/>
      <c r="J152" s="10"/>
      <c r="K152" s="10"/>
    </row>
    <row r="153" spans="1:11">
      <c r="A153" s="10"/>
      <c r="B153" s="10"/>
      <c r="C153" s="10"/>
      <c r="D153" s="10"/>
      <c r="E153" s="10"/>
      <c r="F153" s="10"/>
      <c r="G153" s="10"/>
      <c r="H153" s="12"/>
      <c r="I153" s="10"/>
      <c r="J153" s="10"/>
      <c r="K153" s="10"/>
    </row>
    <row r="154" spans="1:11">
      <c r="A154" s="10"/>
      <c r="B154" s="10"/>
      <c r="C154" s="10"/>
      <c r="D154" s="10"/>
      <c r="E154" s="10"/>
      <c r="F154" s="10"/>
      <c r="G154" s="10"/>
      <c r="H154" s="12"/>
      <c r="I154" s="10"/>
      <c r="J154" s="10"/>
      <c r="K154" s="10"/>
    </row>
    <row r="155" spans="1:11">
      <c r="A155" s="10"/>
      <c r="B155" s="10"/>
      <c r="C155" s="10"/>
      <c r="D155" s="10"/>
      <c r="E155" s="10"/>
      <c r="F155" s="10"/>
      <c r="G155" s="10"/>
      <c r="H155" s="12"/>
      <c r="I155" s="10"/>
      <c r="J155" s="10"/>
      <c r="K155" s="10"/>
    </row>
    <row r="156" spans="1:11">
      <c r="A156" s="10"/>
      <c r="B156" s="10"/>
      <c r="C156" s="10"/>
      <c r="D156" s="10"/>
      <c r="E156" s="10"/>
      <c r="F156" s="10"/>
      <c r="G156" s="10"/>
      <c r="H156" s="12"/>
      <c r="I156" s="10"/>
      <c r="J156" s="10"/>
      <c r="K156" s="10"/>
    </row>
    <row r="157" spans="1:11">
      <c r="A157" s="10"/>
      <c r="B157" s="10"/>
      <c r="C157" s="10"/>
      <c r="D157" s="10"/>
      <c r="E157" s="10"/>
      <c r="F157" s="10"/>
      <c r="G157" s="10"/>
      <c r="H157" s="12"/>
      <c r="I157" s="10"/>
      <c r="J157" s="10"/>
      <c r="K157" s="10"/>
    </row>
    <row r="158" spans="1:11">
      <c r="A158" s="10"/>
      <c r="B158" s="10"/>
      <c r="C158" s="10"/>
      <c r="D158" s="10"/>
      <c r="E158" s="10"/>
      <c r="F158" s="10"/>
      <c r="G158" s="10"/>
      <c r="H158" s="12"/>
      <c r="I158" s="10"/>
      <c r="J158" s="10"/>
      <c r="K158" s="10"/>
    </row>
    <row r="159" spans="1:11">
      <c r="A159" s="10"/>
      <c r="B159" s="10"/>
      <c r="C159" s="10"/>
      <c r="D159" s="10"/>
      <c r="E159" s="10"/>
      <c r="F159" s="10"/>
      <c r="G159" s="10"/>
      <c r="H159" s="12"/>
      <c r="I159" s="10"/>
      <c r="J159" s="10"/>
      <c r="K159" s="10"/>
    </row>
    <row r="160" spans="1:11">
      <c r="A160" s="10"/>
      <c r="B160" s="10"/>
      <c r="C160" s="10"/>
      <c r="D160" s="10"/>
      <c r="E160" s="10"/>
      <c r="F160" s="10"/>
      <c r="G160" s="10"/>
      <c r="H160" s="12"/>
      <c r="I160" s="10"/>
      <c r="J160" s="10"/>
      <c r="K160" s="10"/>
    </row>
    <row r="161" spans="1:11">
      <c r="A161" s="10"/>
      <c r="B161" s="10"/>
      <c r="C161" s="10"/>
      <c r="D161" s="10"/>
      <c r="E161" s="10"/>
      <c r="F161" s="10"/>
      <c r="G161" s="10"/>
      <c r="H161" s="12"/>
      <c r="I161" s="10"/>
      <c r="J161" s="10"/>
      <c r="K161" s="10"/>
    </row>
    <row r="162" spans="1:11">
      <c r="A162" s="10"/>
      <c r="B162" s="10"/>
      <c r="C162" s="10"/>
      <c r="D162" s="10"/>
      <c r="E162" s="10"/>
      <c r="F162" s="10"/>
      <c r="G162" s="10"/>
      <c r="H162" s="12"/>
      <c r="I162" s="10"/>
      <c r="J162" s="10"/>
      <c r="K162" s="10"/>
    </row>
    <row r="163" spans="1:11">
      <c r="A163" s="10"/>
      <c r="B163" s="10"/>
      <c r="C163" s="10"/>
      <c r="D163" s="10"/>
      <c r="E163" s="10"/>
      <c r="F163" s="10"/>
      <c r="G163" s="10"/>
      <c r="H163" s="12"/>
      <c r="I163" s="10"/>
      <c r="J163" s="10"/>
      <c r="K163" s="10"/>
    </row>
    <row r="164" spans="1:11">
      <c r="A164" s="10"/>
      <c r="B164" s="10"/>
      <c r="C164" s="10"/>
      <c r="D164" s="10"/>
      <c r="E164" s="10"/>
      <c r="F164" s="10"/>
      <c r="G164" s="10"/>
      <c r="H164" s="12"/>
      <c r="I164" s="10"/>
      <c r="J164" s="10"/>
      <c r="K164" s="10"/>
    </row>
    <row r="165" spans="1:11">
      <c r="A165" s="10"/>
      <c r="B165" s="10"/>
      <c r="C165" s="10"/>
      <c r="D165" s="10"/>
      <c r="E165" s="10"/>
      <c r="F165" s="10"/>
      <c r="G165" s="10"/>
      <c r="H165" s="12"/>
      <c r="I165" s="10"/>
      <c r="J165" s="10"/>
      <c r="K165" s="10"/>
    </row>
    <row r="166" spans="1:11">
      <c r="A166" s="10"/>
      <c r="B166" s="10"/>
      <c r="C166" s="10"/>
      <c r="D166" s="10"/>
      <c r="E166" s="10"/>
      <c r="F166" s="10"/>
      <c r="G166" s="10"/>
      <c r="H166" s="12"/>
      <c r="I166" s="10"/>
      <c r="J166" s="10"/>
      <c r="K166" s="10"/>
    </row>
    <row r="167" spans="1:11">
      <c r="A167" s="10"/>
      <c r="B167" s="10"/>
      <c r="C167" s="10"/>
      <c r="D167" s="10"/>
      <c r="E167" s="10"/>
      <c r="F167" s="10"/>
      <c r="G167" s="10"/>
      <c r="H167" s="12"/>
      <c r="I167" s="10"/>
      <c r="J167" s="10"/>
      <c r="K167" s="10"/>
    </row>
    <row r="168" spans="1:11">
      <c r="A168" s="10"/>
      <c r="B168" s="10"/>
      <c r="C168" s="10"/>
      <c r="D168" s="10"/>
      <c r="E168" s="10"/>
      <c r="F168" s="10"/>
      <c r="G168" s="10"/>
      <c r="H168" s="12"/>
      <c r="I168" s="10"/>
      <c r="J168" s="10"/>
      <c r="K168" s="10"/>
    </row>
    <row r="169" spans="1:11">
      <c r="A169" s="10"/>
      <c r="B169" s="10"/>
      <c r="C169" s="10"/>
      <c r="D169" s="10"/>
      <c r="E169" s="10"/>
      <c r="F169" s="10"/>
      <c r="G169" s="10"/>
      <c r="H169" s="12"/>
      <c r="I169" s="10"/>
      <c r="J169" s="10"/>
      <c r="K169" s="10"/>
    </row>
    <row r="170" spans="1:11">
      <c r="A170" s="10"/>
      <c r="B170" s="10"/>
      <c r="C170" s="10"/>
      <c r="D170" s="10"/>
      <c r="E170" s="10"/>
      <c r="F170" s="10"/>
      <c r="G170" s="10"/>
      <c r="H170" s="12"/>
      <c r="I170" s="10"/>
      <c r="J170" s="10"/>
      <c r="K170" s="10"/>
    </row>
    <row r="171" spans="1:11">
      <c r="A171" s="10"/>
      <c r="B171" s="10"/>
      <c r="C171" s="10"/>
      <c r="D171" s="10"/>
      <c r="E171" s="10"/>
      <c r="F171" s="10"/>
      <c r="G171" s="10"/>
      <c r="H171" s="12"/>
      <c r="I171" s="10"/>
      <c r="J171" s="10"/>
      <c r="K171" s="10"/>
    </row>
    <row r="172" spans="1:11">
      <c r="A172" s="10"/>
      <c r="B172" s="10"/>
      <c r="C172" s="10"/>
      <c r="D172" s="10"/>
      <c r="E172" s="10"/>
      <c r="F172" s="10"/>
      <c r="G172" s="10"/>
      <c r="H172" s="12"/>
      <c r="I172" s="10"/>
      <c r="J172" s="10"/>
      <c r="K172" s="10"/>
    </row>
    <row r="173" spans="1:11">
      <c r="A173" s="10"/>
      <c r="B173" s="10"/>
      <c r="C173" s="10"/>
      <c r="D173" s="10"/>
      <c r="E173" s="10"/>
      <c r="F173" s="10"/>
      <c r="G173" s="10"/>
      <c r="H173" s="12"/>
      <c r="I173" s="10"/>
      <c r="J173" s="10"/>
      <c r="K173" s="10"/>
    </row>
    <row r="174" spans="1:11">
      <c r="A174" s="10"/>
      <c r="B174" s="10"/>
      <c r="C174" s="10"/>
      <c r="D174" s="10"/>
      <c r="E174" s="10"/>
      <c r="F174" s="10"/>
      <c r="G174" s="10"/>
      <c r="H174" s="12"/>
      <c r="I174" s="10"/>
      <c r="J174" s="10"/>
      <c r="K174" s="10"/>
    </row>
    <row r="175" spans="1:11">
      <c r="A175" s="10"/>
      <c r="B175" s="10"/>
      <c r="C175" s="10"/>
      <c r="D175" s="10"/>
      <c r="E175" s="10"/>
      <c r="F175" s="10"/>
      <c r="G175" s="10"/>
      <c r="H175" s="12"/>
      <c r="I175" s="10"/>
      <c r="J175" s="10"/>
      <c r="K175" s="10"/>
    </row>
    <row r="176" spans="1:11">
      <c r="A176" s="10"/>
      <c r="B176" s="10"/>
      <c r="C176" s="10"/>
      <c r="D176" s="10"/>
      <c r="E176" s="10"/>
      <c r="F176" s="10"/>
      <c r="G176" s="10"/>
      <c r="H176" s="12"/>
      <c r="I176" s="10"/>
      <c r="J176" s="10"/>
      <c r="K176" s="10"/>
    </row>
    <row r="177" spans="1:11">
      <c r="A177" s="10"/>
      <c r="B177" s="10"/>
      <c r="C177" s="10"/>
      <c r="D177" s="10"/>
      <c r="E177" s="10"/>
      <c r="F177" s="10"/>
      <c r="G177" s="10"/>
      <c r="H177" s="12"/>
      <c r="I177" s="10"/>
      <c r="J177" s="10"/>
      <c r="K177" s="10"/>
    </row>
    <row r="178" spans="1:11">
      <c r="A178" s="10"/>
      <c r="B178" s="10"/>
      <c r="C178" s="10"/>
      <c r="D178" s="10"/>
      <c r="E178" s="10"/>
      <c r="F178" s="10"/>
      <c r="G178" s="10"/>
      <c r="H178" s="12"/>
      <c r="I178" s="10"/>
      <c r="J178" s="10"/>
      <c r="K178" s="10"/>
    </row>
    <row r="179" spans="1:11">
      <c r="A179" s="10"/>
      <c r="B179" s="10"/>
      <c r="C179" s="10"/>
      <c r="D179" s="10"/>
      <c r="E179" s="10"/>
      <c r="F179" s="10"/>
      <c r="G179" s="10"/>
      <c r="H179" s="12"/>
      <c r="I179" s="10"/>
      <c r="J179" s="10"/>
      <c r="K179" s="10"/>
    </row>
    <row r="180" spans="1:11">
      <c r="A180" s="10"/>
      <c r="B180" s="10"/>
      <c r="C180" s="10"/>
      <c r="D180" s="10"/>
      <c r="E180" s="10"/>
      <c r="F180" s="10"/>
      <c r="G180" s="10"/>
      <c r="H180" s="12"/>
      <c r="I180" s="10"/>
      <c r="J180" s="10"/>
      <c r="K180" s="10"/>
    </row>
    <row r="181" spans="1:11">
      <c r="A181" s="10"/>
      <c r="B181" s="10"/>
      <c r="C181" s="10"/>
      <c r="D181" s="10"/>
      <c r="E181" s="10"/>
      <c r="F181" s="10"/>
      <c r="G181" s="10"/>
      <c r="H181" s="12"/>
      <c r="I181" s="10"/>
      <c r="J181" s="10"/>
      <c r="K181" s="10"/>
    </row>
    <row r="182" spans="1:11">
      <c r="A182" s="10"/>
      <c r="B182" s="10"/>
      <c r="C182" s="10"/>
      <c r="D182" s="10"/>
      <c r="E182" s="10"/>
      <c r="F182" s="10"/>
      <c r="G182" s="10"/>
      <c r="H182" s="12"/>
      <c r="I182" s="10"/>
      <c r="J182" s="10"/>
      <c r="K182" s="10"/>
    </row>
    <row r="183" spans="1:11">
      <c r="A183" s="10"/>
      <c r="B183" s="10"/>
      <c r="C183" s="10"/>
      <c r="D183" s="10"/>
      <c r="E183" s="10"/>
      <c r="F183" s="10"/>
      <c r="G183" s="10"/>
      <c r="H183" s="12"/>
      <c r="I183" s="10"/>
      <c r="J183" s="10"/>
      <c r="K183" s="10"/>
    </row>
    <row r="184" spans="1:11">
      <c r="A184" s="10"/>
      <c r="B184" s="10"/>
      <c r="C184" s="10"/>
      <c r="D184" s="10"/>
      <c r="E184" s="10"/>
      <c r="F184" s="10"/>
      <c r="G184" s="10"/>
      <c r="H184" s="12"/>
      <c r="I184" s="10"/>
      <c r="J184" s="10"/>
      <c r="K184" s="10"/>
    </row>
    <row r="185" spans="1:11">
      <c r="A185" s="10"/>
      <c r="B185" s="10"/>
      <c r="C185" s="10"/>
      <c r="D185" s="10"/>
      <c r="E185" s="10"/>
      <c r="F185" s="10"/>
      <c r="G185" s="10"/>
      <c r="H185" s="12"/>
      <c r="I185" s="10"/>
      <c r="J185" s="10"/>
      <c r="K185" s="10"/>
    </row>
    <row r="186" spans="1:11">
      <c r="A186" s="10"/>
      <c r="B186" s="10"/>
      <c r="C186" s="10"/>
      <c r="D186" s="10"/>
      <c r="E186" s="10"/>
      <c r="F186" s="10"/>
      <c r="G186" s="10"/>
      <c r="H186" s="12"/>
      <c r="I186" s="10"/>
      <c r="J186" s="10"/>
      <c r="K186" s="10"/>
    </row>
    <row r="187" spans="1:11">
      <c r="A187" s="10"/>
      <c r="B187" s="10"/>
      <c r="C187" s="10"/>
      <c r="D187" s="10"/>
      <c r="E187" s="10"/>
      <c r="F187" s="10"/>
      <c r="G187" s="10"/>
      <c r="H187" s="12"/>
      <c r="I187" s="10"/>
      <c r="J187" s="10"/>
      <c r="K187" s="10"/>
    </row>
    <row r="188" spans="1:11">
      <c r="A188" s="10"/>
      <c r="B188" s="10"/>
      <c r="C188" s="10"/>
      <c r="D188" s="10"/>
      <c r="E188" s="10"/>
      <c r="F188" s="10"/>
      <c r="G188" s="10"/>
      <c r="H188" s="12"/>
      <c r="I188" s="10"/>
      <c r="J188" s="10"/>
      <c r="K188" s="10"/>
    </row>
    <row r="189" spans="1:11">
      <c r="A189" s="10"/>
      <c r="B189" s="10"/>
      <c r="C189" s="10"/>
      <c r="D189" s="10"/>
      <c r="E189" s="10"/>
      <c r="F189" s="10"/>
      <c r="G189" s="10"/>
      <c r="H189" s="12"/>
      <c r="I189" s="10"/>
      <c r="J189" s="10"/>
      <c r="K189" s="10"/>
    </row>
    <row r="190" spans="1:11">
      <c r="A190" s="10"/>
      <c r="B190" s="10"/>
      <c r="C190" s="10"/>
      <c r="D190" s="10"/>
      <c r="E190" s="10"/>
      <c r="F190" s="10"/>
      <c r="G190" s="10"/>
      <c r="H190" s="12"/>
      <c r="I190" s="10"/>
      <c r="J190" s="10"/>
      <c r="K190" s="10"/>
    </row>
    <row r="191" spans="1:11">
      <c r="A191" s="10"/>
      <c r="B191" s="10"/>
      <c r="C191" s="10"/>
      <c r="D191" s="10"/>
      <c r="E191" s="10"/>
      <c r="F191" s="10"/>
      <c r="G191" s="10"/>
      <c r="H191" s="12"/>
      <c r="I191" s="10"/>
      <c r="J191" s="10"/>
      <c r="K191" s="10"/>
    </row>
    <row r="192" spans="1:11">
      <c r="A192" s="10"/>
      <c r="B192" s="10"/>
      <c r="C192" s="10"/>
      <c r="D192" s="10"/>
      <c r="E192" s="10"/>
      <c r="F192" s="10"/>
      <c r="G192" s="10"/>
      <c r="H192" s="12"/>
      <c r="I192" s="10"/>
      <c r="J192" s="10"/>
      <c r="K192" s="10"/>
    </row>
    <row r="193" spans="1:11">
      <c r="A193" s="10"/>
      <c r="B193" s="10"/>
      <c r="C193" s="10"/>
      <c r="D193" s="10"/>
      <c r="E193" s="10"/>
      <c r="F193" s="10"/>
      <c r="G193" s="10"/>
      <c r="H193" s="12"/>
      <c r="I193" s="10"/>
      <c r="J193" s="10"/>
      <c r="K193" s="10"/>
    </row>
    <row r="194" spans="1:11">
      <c r="A194" s="10"/>
      <c r="B194" s="10"/>
      <c r="C194" s="10"/>
      <c r="D194" s="10"/>
      <c r="E194" s="10"/>
      <c r="F194" s="10"/>
      <c r="G194" s="10"/>
      <c r="H194" s="12"/>
      <c r="I194" s="10"/>
      <c r="J194" s="10"/>
      <c r="K194" s="10"/>
    </row>
    <row r="195" spans="1:11">
      <c r="A195" s="10"/>
      <c r="B195" s="10"/>
      <c r="C195" s="10"/>
      <c r="D195" s="10"/>
      <c r="E195" s="10"/>
      <c r="F195" s="10"/>
      <c r="G195" s="10"/>
      <c r="H195" s="12"/>
      <c r="I195" s="10"/>
      <c r="J195" s="10"/>
      <c r="K195" s="10"/>
    </row>
    <row r="196" spans="1:11">
      <c r="A196" s="10"/>
      <c r="B196" s="10"/>
      <c r="C196" s="10"/>
      <c r="D196" s="10"/>
      <c r="E196" s="10"/>
      <c r="F196" s="10"/>
      <c r="G196" s="10"/>
      <c r="H196" s="12"/>
      <c r="I196" s="10"/>
      <c r="J196" s="10"/>
      <c r="K196" s="10"/>
    </row>
    <row r="197" spans="1:11">
      <c r="A197" s="10"/>
      <c r="B197" s="10"/>
      <c r="C197" s="10"/>
      <c r="D197" s="10"/>
      <c r="E197" s="10"/>
      <c r="F197" s="10"/>
      <c r="G197" s="10"/>
      <c r="H197" s="12"/>
      <c r="I197" s="10"/>
      <c r="J197" s="10"/>
      <c r="K197" s="10"/>
    </row>
    <row r="198" spans="1:11">
      <c r="A198" s="10"/>
      <c r="B198" s="10"/>
      <c r="C198" s="10"/>
      <c r="D198" s="10"/>
      <c r="E198" s="10"/>
      <c r="F198" s="10"/>
      <c r="G198" s="10"/>
      <c r="H198" s="12"/>
      <c r="I198" s="10"/>
      <c r="J198" s="10"/>
      <c r="K198" s="10"/>
    </row>
    <row r="199" spans="1:11">
      <c r="A199" s="10"/>
      <c r="B199" s="10"/>
      <c r="C199" s="10"/>
      <c r="D199" s="10"/>
      <c r="E199" s="10"/>
      <c r="F199" s="10"/>
      <c r="G199" s="10"/>
      <c r="H199" s="12"/>
      <c r="I199" s="10"/>
      <c r="J199" s="10"/>
      <c r="K199" s="10"/>
    </row>
    <row r="200" spans="1:11">
      <c r="A200" s="10"/>
      <c r="B200" s="10"/>
      <c r="C200" s="10"/>
      <c r="D200" s="10"/>
      <c r="E200" s="10"/>
      <c r="F200" s="10"/>
      <c r="G200" s="10"/>
      <c r="H200" s="12"/>
      <c r="I200" s="10"/>
      <c r="J200" s="10"/>
      <c r="K200" s="10"/>
    </row>
    <row r="201" spans="1:11">
      <c r="A201" s="10"/>
      <c r="B201" s="10"/>
      <c r="C201" s="10"/>
      <c r="D201" s="10"/>
      <c r="E201" s="10"/>
      <c r="F201" s="10"/>
      <c r="G201" s="10"/>
      <c r="H201" s="12"/>
      <c r="I201" s="10"/>
      <c r="J201" s="10"/>
      <c r="K201" s="10"/>
    </row>
    <row r="202" spans="1:11">
      <c r="A202" s="10"/>
      <c r="B202" s="10"/>
      <c r="C202" s="10"/>
      <c r="D202" s="10"/>
      <c r="E202" s="10"/>
      <c r="F202" s="10"/>
      <c r="G202" s="10"/>
      <c r="H202" s="12"/>
      <c r="I202" s="10"/>
      <c r="J202" s="10"/>
      <c r="K202" s="10"/>
    </row>
    <row r="203" spans="1:11">
      <c r="A203" s="10"/>
      <c r="B203" s="10"/>
      <c r="C203" s="10"/>
      <c r="D203" s="10"/>
      <c r="E203" s="10"/>
      <c r="F203" s="10"/>
      <c r="G203" s="10"/>
      <c r="H203" s="12"/>
      <c r="I203" s="10"/>
      <c r="J203" s="10"/>
      <c r="K203" s="10"/>
    </row>
    <row r="204" spans="1:11">
      <c r="A204" s="10"/>
      <c r="B204" s="10"/>
      <c r="C204" s="10"/>
      <c r="D204" s="10"/>
      <c r="E204" s="10"/>
      <c r="F204" s="10"/>
      <c r="G204" s="10"/>
      <c r="H204" s="12"/>
      <c r="I204" s="10"/>
      <c r="J204" s="10"/>
      <c r="K204" s="10"/>
    </row>
    <row r="205" spans="1:11">
      <c r="A205" s="10"/>
      <c r="B205" s="10"/>
      <c r="C205" s="10"/>
      <c r="D205" s="10"/>
      <c r="E205" s="10"/>
      <c r="F205" s="10"/>
      <c r="G205" s="10"/>
      <c r="H205" s="12"/>
      <c r="I205" s="10"/>
      <c r="J205" s="10"/>
      <c r="K205" s="10"/>
    </row>
    <row r="206" spans="1:11">
      <c r="A206" s="10"/>
      <c r="B206" s="10"/>
      <c r="C206" s="10"/>
      <c r="D206" s="10"/>
      <c r="E206" s="10"/>
      <c r="F206" s="10"/>
      <c r="G206" s="10"/>
      <c r="H206" s="12"/>
      <c r="I206" s="10"/>
      <c r="J206" s="10"/>
      <c r="K206" s="10"/>
    </row>
    <row r="207" spans="1:11" ht="61.75">
      <c r="A207" s="7" t="s">
        <v>39</v>
      </c>
      <c r="B207" s="7"/>
      <c r="C207" s="7"/>
      <c r="D207" s="7"/>
      <c r="E207" s="7"/>
      <c r="F207" s="7"/>
      <c r="G207" s="7"/>
      <c r="H207" s="7"/>
      <c r="I207" s="7"/>
      <c r="J207" s="7"/>
      <c r="K207" s="7"/>
    </row>
  </sheetData>
  <mergeCells count="3">
    <mergeCell ref="A2:K2"/>
    <mergeCell ref="A1:K1"/>
    <mergeCell ref="A31:C3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xr:uid="{00000000-0002-0000-0300-000000000000}">
          <x14:formula1>
            <xm:f>Lists!$O$2:$O$13</xm:f>
          </x14:formula1>
          <xm:sqref>C5:C30 C32:C205</xm:sqref>
        </x14:dataValidation>
        <x14:dataValidation type="list" xr:uid="{00000000-0002-0000-0300-000001000000}">
          <x14:formula1>
            <xm:f>Lists!$P$2:$P$11</xm:f>
          </x14:formula1>
          <xm:sqref>D5:D205</xm:sqref>
        </x14:dataValidation>
        <x14:dataValidation type="list" xr:uid="{00000000-0002-0000-0300-000002000000}">
          <x14:formula1>
            <xm:f>Lists!$Q$2:$Q$6</xm:f>
          </x14:formula1>
          <xm:sqref>I5:I205</xm:sqref>
        </x14:dataValidation>
        <x14:dataValidation type="list" xr:uid="{00000000-0002-0000-0300-000003000000}">
          <x14:formula1>
            <xm:f>Lists!$R$2:$R$13</xm:f>
          </x14:formula1>
          <xm:sqref>J5:J205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
  <sheetViews>
    <sheetView workbookViewId="0">
      <selection activeCell="E51" sqref="E51"/>
    </sheetView>
  </sheetViews>
  <sheetFormatPr defaultRowHeight="15" customHeight="1"/>
  <cols>
    <col min="1" max="1" width="18" customWidth="1"/>
    <col min="2" max="2" width="24" customWidth="1"/>
    <col min="3" max="3" width="18" customWidth="1"/>
    <col min="4" max="4" width="24" customWidth="1"/>
    <col min="5" max="5" width="18" customWidth="1"/>
    <col min="6" max="6" width="22" customWidth="1"/>
    <col min="7" max="9" width="18" customWidth="1"/>
    <col min="10" max="10" width="24" customWidth="1"/>
  </cols>
  <sheetData>
    <row r="1" spans="1:10" ht="20.149999999999999" customHeight="1">
      <c r="A1" s="21" t="s">
        <v>295</v>
      </c>
      <c r="B1" s="21"/>
      <c r="C1" s="21"/>
      <c r="D1" s="21"/>
      <c r="E1" s="21"/>
      <c r="F1" s="21"/>
      <c r="G1" s="21"/>
      <c r="H1" s="21"/>
      <c r="I1" s="21"/>
      <c r="J1" s="21"/>
    </row>
    <row r="2" spans="1:10" ht="15" customHeight="1">
      <c r="A2" s="22" t="s">
        <v>296</v>
      </c>
      <c r="B2" s="22"/>
      <c r="C2" s="22"/>
      <c r="D2" s="22"/>
      <c r="E2" s="22"/>
      <c r="F2" s="22"/>
      <c r="G2" s="22"/>
      <c r="H2" s="22"/>
      <c r="I2" s="22"/>
      <c r="J2" s="22"/>
    </row>
    <row r="3" spans="1:10" ht="15" customHeight="1">
      <c r="A3" s="10"/>
      <c r="B3" s="10"/>
      <c r="C3" s="10"/>
      <c r="D3" s="10"/>
      <c r="E3" s="10"/>
      <c r="F3" s="10"/>
      <c r="G3" s="10"/>
      <c r="H3" s="10"/>
      <c r="I3" s="10"/>
      <c r="J3" s="10"/>
    </row>
    <row r="4" spans="1:10" ht="15" customHeight="1">
      <c r="A4" s="18" t="s">
        <v>297</v>
      </c>
      <c r="B4" s="18"/>
      <c r="C4" s="18"/>
      <c r="D4" s="18"/>
      <c r="E4" s="18"/>
      <c r="F4" s="18"/>
      <c r="G4" s="18"/>
      <c r="H4" s="18"/>
      <c r="I4" s="18"/>
      <c r="J4" s="18"/>
    </row>
    <row r="5" spans="1:10" ht="15" customHeight="1">
      <c r="A5" s="9" t="s">
        <v>225</v>
      </c>
      <c r="B5" s="9" t="s">
        <v>226</v>
      </c>
      <c r="C5" s="9" t="s">
        <v>47</v>
      </c>
      <c r="D5" s="9" t="s">
        <v>227</v>
      </c>
      <c r="E5" s="9" t="s">
        <v>228</v>
      </c>
      <c r="F5" s="9" t="s">
        <v>229</v>
      </c>
      <c r="G5" s="9" t="s">
        <v>230</v>
      </c>
      <c r="H5" s="9" t="s">
        <v>298</v>
      </c>
      <c r="I5" s="9" t="s">
        <v>232</v>
      </c>
      <c r="J5" s="9" t="s">
        <v>233</v>
      </c>
    </row>
    <row r="6" spans="1:10" ht="15" customHeight="1">
      <c r="A6" s="10" t="s">
        <v>299</v>
      </c>
      <c r="B6" s="10" t="s">
        <v>300</v>
      </c>
      <c r="C6" s="10" t="s">
        <v>211</v>
      </c>
      <c r="D6" s="10" t="s">
        <v>301</v>
      </c>
      <c r="E6" s="10" t="s">
        <v>302</v>
      </c>
      <c r="F6" s="10" t="s">
        <v>3</v>
      </c>
      <c r="G6" s="10"/>
      <c r="H6" s="10" t="s">
        <v>303</v>
      </c>
      <c r="I6" s="10" t="s">
        <v>304</v>
      </c>
      <c r="J6" s="10" t="s">
        <v>305</v>
      </c>
    </row>
    <row r="7" spans="1:10" ht="15" customHeight="1">
      <c r="A7" s="10"/>
      <c r="B7" s="10"/>
      <c r="C7" s="10"/>
      <c r="D7" s="10"/>
      <c r="E7" s="10"/>
      <c r="F7" s="10"/>
      <c r="G7" s="10"/>
      <c r="H7" s="10"/>
      <c r="I7" s="10"/>
      <c r="J7" s="10"/>
    </row>
    <row r="8" spans="1:10" ht="15" customHeight="1">
      <c r="A8" s="18" t="s">
        <v>306</v>
      </c>
      <c r="B8" s="18"/>
      <c r="C8" s="18"/>
      <c r="D8" s="18"/>
      <c r="E8" s="18"/>
      <c r="F8" s="18"/>
      <c r="G8" s="18"/>
      <c r="H8" s="18"/>
      <c r="I8" s="18"/>
      <c r="J8" s="18"/>
    </row>
    <row r="9" spans="1:10" ht="15" customHeight="1">
      <c r="A9" s="6" t="s">
        <v>307</v>
      </c>
      <c r="B9" s="10" t="s">
        <v>308</v>
      </c>
      <c r="C9" s="6" t="s">
        <v>309</v>
      </c>
      <c r="D9" s="10" t="s">
        <v>310</v>
      </c>
      <c r="E9" s="6" t="s">
        <v>53</v>
      </c>
      <c r="F9" s="10" t="s">
        <v>311</v>
      </c>
      <c r="G9" s="10"/>
      <c r="H9" s="10"/>
      <c r="I9" s="10"/>
      <c r="J9" s="10"/>
    </row>
    <row r="10" spans="1:10" ht="15" customHeight="1">
      <c r="A10" s="6" t="s">
        <v>312</v>
      </c>
      <c r="B10" s="10" t="s">
        <v>313</v>
      </c>
      <c r="C10" s="6" t="s">
        <v>314</v>
      </c>
      <c r="D10" s="10" t="s">
        <v>315</v>
      </c>
      <c r="E10" s="6" t="s">
        <v>316</v>
      </c>
      <c r="F10" s="10" t="s">
        <v>317</v>
      </c>
      <c r="G10" s="10"/>
      <c r="H10" s="10"/>
      <c r="I10" s="10"/>
      <c r="J10" s="10"/>
    </row>
    <row r="11" spans="1:10" ht="15" customHeight="1">
      <c r="A11" s="6" t="s">
        <v>318</v>
      </c>
      <c r="B11" s="10" t="s">
        <v>319</v>
      </c>
      <c r="C11" s="6" t="s">
        <v>320</v>
      </c>
      <c r="D11" s="10" t="s">
        <v>321</v>
      </c>
      <c r="E11" s="6" t="s">
        <v>322</v>
      </c>
      <c r="F11" s="10" t="s">
        <v>323</v>
      </c>
      <c r="G11" s="10"/>
      <c r="H11" s="10"/>
      <c r="I11" s="10"/>
      <c r="J11" s="10"/>
    </row>
    <row r="12" spans="1:10" ht="15" customHeight="1">
      <c r="A12" s="6" t="s">
        <v>324</v>
      </c>
      <c r="B12" s="10" t="s">
        <v>325</v>
      </c>
      <c r="C12" s="6" t="s">
        <v>259</v>
      </c>
      <c r="D12" s="10" t="s">
        <v>326</v>
      </c>
      <c r="E12" s="6" t="s">
        <v>327</v>
      </c>
      <c r="F12" s="10" t="s">
        <v>328</v>
      </c>
      <c r="G12" s="10"/>
      <c r="H12" s="10"/>
      <c r="I12" s="10"/>
      <c r="J12" s="10"/>
    </row>
    <row r="13" spans="1:10" ht="15" customHeight="1">
      <c r="A13" s="6" t="s">
        <v>329</v>
      </c>
      <c r="B13" s="10" t="s">
        <v>330</v>
      </c>
      <c r="C13" s="6" t="s">
        <v>331</v>
      </c>
      <c r="D13" s="10" t="s">
        <v>332</v>
      </c>
      <c r="E13" s="6" t="s">
        <v>333</v>
      </c>
      <c r="F13" s="10" t="s">
        <v>334</v>
      </c>
      <c r="G13" s="10"/>
      <c r="H13" s="10"/>
      <c r="I13" s="10"/>
      <c r="J13" s="10"/>
    </row>
    <row r="14" spans="1:10" ht="15" customHeight="1">
      <c r="A14" s="10"/>
      <c r="B14" s="10"/>
      <c r="C14" s="10"/>
      <c r="D14" s="10"/>
      <c r="E14" s="10"/>
      <c r="F14" s="10"/>
      <c r="G14" s="10"/>
      <c r="H14" s="10"/>
      <c r="I14" s="10"/>
      <c r="J14" s="10"/>
    </row>
    <row r="15" spans="1:10" ht="15" customHeight="1">
      <c r="A15" s="18" t="s">
        <v>335</v>
      </c>
      <c r="B15" s="18"/>
      <c r="C15" s="18"/>
      <c r="D15" s="18"/>
      <c r="E15" s="18"/>
      <c r="F15" s="18"/>
      <c r="G15" s="18"/>
      <c r="H15" s="18"/>
      <c r="I15" s="18"/>
      <c r="J15" s="18"/>
    </row>
    <row r="16" spans="1:10" ht="15" customHeight="1">
      <c r="A16" s="9" t="s">
        <v>281</v>
      </c>
      <c r="B16" s="9" t="s">
        <v>282</v>
      </c>
      <c r="C16" s="9" t="s">
        <v>283</v>
      </c>
      <c r="D16" s="9" t="s">
        <v>284</v>
      </c>
      <c r="E16" s="9" t="s">
        <v>285</v>
      </c>
      <c r="F16" s="9" t="s">
        <v>286</v>
      </c>
      <c r="G16" s="9" t="s">
        <v>287</v>
      </c>
      <c r="H16" s="9" t="s">
        <v>336</v>
      </c>
      <c r="I16" s="9" t="s">
        <v>289</v>
      </c>
      <c r="J16" s="9" t="s">
        <v>138</v>
      </c>
    </row>
    <row r="17" spans="1:10" ht="15" customHeight="1">
      <c r="A17" s="10" t="s">
        <v>337</v>
      </c>
      <c r="B17" s="10" t="s">
        <v>338</v>
      </c>
      <c r="C17" s="10" t="s">
        <v>339</v>
      </c>
      <c r="D17" s="10" t="s">
        <v>340</v>
      </c>
      <c r="E17" s="10" t="s">
        <v>341</v>
      </c>
      <c r="F17" s="10" t="s">
        <v>199</v>
      </c>
      <c r="G17" s="10" t="s">
        <v>300</v>
      </c>
      <c r="H17" s="10" t="s">
        <v>342</v>
      </c>
      <c r="I17" s="10" t="s">
        <v>339</v>
      </c>
      <c r="J17" s="10" t="s">
        <v>343</v>
      </c>
    </row>
    <row r="18" spans="1:10" ht="15" customHeight="1">
      <c r="A18" s="10" t="s">
        <v>344</v>
      </c>
      <c r="B18" s="10" t="s">
        <v>345</v>
      </c>
      <c r="C18" s="10" t="s">
        <v>339</v>
      </c>
      <c r="D18" s="10" t="s">
        <v>346</v>
      </c>
      <c r="E18" s="10" t="s">
        <v>347</v>
      </c>
      <c r="F18" s="10" t="s">
        <v>199</v>
      </c>
      <c r="G18" s="10" t="s">
        <v>300</v>
      </c>
      <c r="H18" s="10" t="s">
        <v>342</v>
      </c>
      <c r="I18" s="10" t="s">
        <v>339</v>
      </c>
      <c r="J18" s="10" t="s">
        <v>348</v>
      </c>
    </row>
    <row r="19" spans="1:10" ht="15" customHeight="1">
      <c r="A19" s="10" t="s">
        <v>349</v>
      </c>
      <c r="B19" s="10" t="s">
        <v>350</v>
      </c>
      <c r="C19" s="10" t="s">
        <v>327</v>
      </c>
      <c r="D19" s="10" t="s">
        <v>351</v>
      </c>
      <c r="E19" s="10" t="s">
        <v>352</v>
      </c>
      <c r="F19" s="10" t="s">
        <v>353</v>
      </c>
      <c r="G19" s="10" t="s">
        <v>354</v>
      </c>
      <c r="H19" s="10" t="s">
        <v>355</v>
      </c>
      <c r="I19" s="10" t="s">
        <v>356</v>
      </c>
      <c r="J19" s="10" t="s">
        <v>357</v>
      </c>
    </row>
    <row r="20" spans="1:10" ht="15" customHeight="1">
      <c r="A20" s="10" t="s">
        <v>358</v>
      </c>
      <c r="B20" s="10" t="s">
        <v>359</v>
      </c>
      <c r="C20" s="10" t="s">
        <v>327</v>
      </c>
      <c r="D20" s="10" t="s">
        <v>360</v>
      </c>
      <c r="E20" s="10" t="s">
        <v>361</v>
      </c>
      <c r="F20" s="10" t="s">
        <v>353</v>
      </c>
      <c r="G20" s="10" t="s">
        <v>354</v>
      </c>
      <c r="H20" s="10" t="s">
        <v>355</v>
      </c>
      <c r="I20" s="10" t="s">
        <v>356</v>
      </c>
      <c r="J20" s="10" t="s">
        <v>362</v>
      </c>
    </row>
    <row r="21" spans="1:10" ht="15" customHeight="1">
      <c r="A21" s="10" t="s">
        <v>363</v>
      </c>
      <c r="B21" s="10" t="s">
        <v>364</v>
      </c>
      <c r="C21" s="10" t="s">
        <v>259</v>
      </c>
      <c r="D21" s="10" t="s">
        <v>365</v>
      </c>
      <c r="E21" s="10" t="s">
        <v>366</v>
      </c>
      <c r="F21" s="10" t="s">
        <v>199</v>
      </c>
      <c r="G21" s="10" t="s">
        <v>354</v>
      </c>
      <c r="H21" s="10" t="s">
        <v>355</v>
      </c>
      <c r="I21" s="10" t="s">
        <v>367</v>
      </c>
      <c r="J21" s="10" t="s">
        <v>368</v>
      </c>
    </row>
    <row r="22" spans="1:10" ht="15" customHeight="1">
      <c r="A22" s="10"/>
      <c r="B22" s="10"/>
      <c r="C22" s="10"/>
      <c r="D22" s="10"/>
      <c r="E22" s="10"/>
      <c r="F22" s="10"/>
      <c r="G22" s="10"/>
      <c r="H22" s="10"/>
      <c r="I22" s="10"/>
      <c r="J22" s="10"/>
    </row>
    <row r="23" spans="1:10" ht="15" customHeight="1">
      <c r="A23" s="18" t="s">
        <v>369</v>
      </c>
      <c r="B23" s="18"/>
      <c r="C23" s="18"/>
      <c r="D23" s="18"/>
      <c r="E23" s="18"/>
      <c r="F23" s="18"/>
      <c r="G23" s="18"/>
      <c r="H23" s="18"/>
      <c r="I23" s="18"/>
      <c r="J23" s="18"/>
    </row>
    <row r="24" spans="1:10" ht="15" customHeight="1">
      <c r="A24" s="9" t="s">
        <v>194</v>
      </c>
      <c r="B24" s="9" t="s">
        <v>195</v>
      </c>
      <c r="C24" s="9" t="s">
        <v>196</v>
      </c>
      <c r="D24" s="9" t="s">
        <v>197</v>
      </c>
      <c r="E24" s="9" t="s">
        <v>198</v>
      </c>
      <c r="F24" s="9"/>
      <c r="G24" s="9"/>
      <c r="H24" s="9"/>
      <c r="I24" s="9"/>
      <c r="J24" s="9"/>
    </row>
    <row r="25" spans="1:10" ht="15" customHeight="1">
      <c r="A25" s="6" t="s">
        <v>199</v>
      </c>
      <c r="B25" s="10" t="s">
        <v>370</v>
      </c>
      <c r="C25" s="10" t="s">
        <v>371</v>
      </c>
      <c r="D25" s="10" t="s">
        <v>354</v>
      </c>
      <c r="E25" s="10" t="s">
        <v>372</v>
      </c>
      <c r="F25" s="10"/>
      <c r="G25" s="10"/>
      <c r="H25" s="10"/>
      <c r="I25" s="10"/>
      <c r="J25" s="10"/>
    </row>
    <row r="26" spans="1:10" ht="15" customHeight="1">
      <c r="A26" s="6" t="s">
        <v>200</v>
      </c>
      <c r="B26" s="10" t="s">
        <v>373</v>
      </c>
      <c r="C26" s="10" t="s">
        <v>374</v>
      </c>
      <c r="D26" s="10" t="s">
        <v>354</v>
      </c>
      <c r="E26" s="10" t="s">
        <v>375</v>
      </c>
      <c r="F26" s="10"/>
      <c r="G26" s="10"/>
      <c r="H26" s="10"/>
      <c r="I26" s="10"/>
      <c r="J26" s="10"/>
    </row>
    <row r="27" spans="1:10" ht="15" customHeight="1">
      <c r="A27" s="10" t="s">
        <v>376</v>
      </c>
      <c r="B27" s="10" t="s">
        <v>311</v>
      </c>
      <c r="C27" s="10" t="s">
        <v>377</v>
      </c>
      <c r="D27" s="10" t="s">
        <v>354</v>
      </c>
      <c r="E27" s="10" t="s">
        <v>378</v>
      </c>
      <c r="F27" s="10"/>
      <c r="G27" s="10"/>
      <c r="H27" s="10"/>
      <c r="I27" s="10"/>
      <c r="J27" s="10"/>
    </row>
    <row r="28" spans="1:10" s="16" customFormat="1" ht="15" customHeight="1">
      <c r="A28" s="10"/>
      <c r="B28" s="10"/>
      <c r="C28" s="10"/>
      <c r="D28" s="10"/>
      <c r="E28" s="10"/>
      <c r="F28" s="10"/>
      <c r="G28" s="10"/>
      <c r="H28" s="10"/>
      <c r="I28" s="10"/>
      <c r="J28" s="10"/>
    </row>
    <row r="29" spans="1:10" s="16" customFormat="1" ht="15" customHeight="1">
      <c r="A29" s="10"/>
      <c r="B29" s="10"/>
      <c r="C29" s="10"/>
      <c r="D29" s="10"/>
      <c r="E29" s="10"/>
      <c r="F29" s="10"/>
      <c r="G29" s="10"/>
      <c r="H29" s="10"/>
      <c r="I29" s="10"/>
      <c r="J29" s="10"/>
    </row>
    <row r="30" spans="1:10" s="16" customFormat="1" ht="15" customHeight="1">
      <c r="A30" s="10"/>
      <c r="B30" s="10"/>
      <c r="C30" s="10"/>
      <c r="D30" s="10"/>
      <c r="E30" s="10"/>
      <c r="F30" s="10"/>
      <c r="G30" s="10"/>
      <c r="H30" s="10"/>
      <c r="I30" s="10"/>
      <c r="J30" s="10"/>
    </row>
    <row r="31" spans="1:10" s="16" customFormat="1" ht="15" customHeight="1">
      <c r="A31" s="10"/>
      <c r="B31" s="10"/>
      <c r="C31" s="10"/>
      <c r="D31" s="10"/>
      <c r="E31" s="10"/>
      <c r="F31" s="10"/>
      <c r="G31" s="10"/>
      <c r="H31" s="10"/>
      <c r="I31" s="10"/>
      <c r="J31" s="10"/>
    </row>
    <row r="32" spans="1:10" ht="15" customHeight="1">
      <c r="A32" s="10"/>
      <c r="B32" s="10"/>
      <c r="C32" s="10"/>
      <c r="D32" s="10"/>
      <c r="E32" s="10"/>
      <c r="F32" s="10"/>
      <c r="G32" s="10"/>
      <c r="H32" s="10"/>
      <c r="I32" s="10"/>
      <c r="J32" s="10"/>
    </row>
    <row r="35" spans="1:3" ht="15" customHeight="1">
      <c r="A35" s="32" t="s">
        <v>470</v>
      </c>
      <c r="B35" s="33"/>
      <c r="C35" s="34"/>
    </row>
  </sheetData>
  <mergeCells count="7">
    <mergeCell ref="A35:C35"/>
    <mergeCell ref="A1:J1"/>
    <mergeCell ref="A23:J23"/>
    <mergeCell ref="A8:J8"/>
    <mergeCell ref="A15:J15"/>
    <mergeCell ref="A4:J4"/>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1"/>
  <sheetViews>
    <sheetView workbookViewId="0">
      <selection activeCell="E40" sqref="E40"/>
    </sheetView>
  </sheetViews>
  <sheetFormatPr defaultRowHeight="14.15"/>
  <cols>
    <col min="1" max="19" width="20" customWidth="1"/>
  </cols>
  <sheetData>
    <row r="1" spans="1:19">
      <c r="A1" s="9" t="s">
        <v>47</v>
      </c>
      <c r="B1" s="9" t="s">
        <v>232</v>
      </c>
      <c r="C1" s="9" t="s">
        <v>231</v>
      </c>
      <c r="D1" s="9" t="s">
        <v>379</v>
      </c>
      <c r="E1" s="9" t="s">
        <v>233</v>
      </c>
      <c r="F1" s="9" t="s">
        <v>380</v>
      </c>
      <c r="G1" s="9" t="s">
        <v>381</v>
      </c>
      <c r="H1" s="9" t="s">
        <v>256</v>
      </c>
      <c r="I1" s="9" t="s">
        <v>259</v>
      </c>
      <c r="J1" s="9" t="s">
        <v>382</v>
      </c>
      <c r="K1" s="9" t="s">
        <v>383</v>
      </c>
      <c r="L1" s="9" t="s">
        <v>266</v>
      </c>
      <c r="M1" s="9" t="s">
        <v>384</v>
      </c>
      <c r="N1" s="9" t="s">
        <v>274</v>
      </c>
      <c r="O1" s="9" t="s">
        <v>282</v>
      </c>
      <c r="P1" s="9" t="s">
        <v>283</v>
      </c>
      <c r="Q1" s="9" t="s">
        <v>288</v>
      </c>
      <c r="R1" s="9" t="s">
        <v>289</v>
      </c>
      <c r="S1" s="9" t="s">
        <v>385</v>
      </c>
    </row>
    <row r="2" spans="1:19" ht="24">
      <c r="A2" s="10" t="s">
        <v>386</v>
      </c>
      <c r="B2" s="10" t="s">
        <v>387</v>
      </c>
      <c r="C2" s="10" t="s">
        <v>388</v>
      </c>
      <c r="D2" s="10" t="s">
        <v>388</v>
      </c>
      <c r="E2" s="10" t="s">
        <v>389</v>
      </c>
      <c r="F2" s="10" t="s">
        <v>390</v>
      </c>
      <c r="G2" s="10" t="s">
        <v>391</v>
      </c>
      <c r="H2" s="10" t="s">
        <v>392</v>
      </c>
      <c r="I2" s="10" t="s">
        <v>393</v>
      </c>
      <c r="J2" s="10" t="s">
        <v>199</v>
      </c>
      <c r="K2" s="10" t="s">
        <v>391</v>
      </c>
      <c r="L2" s="10" t="s">
        <v>394</v>
      </c>
      <c r="M2" s="10" t="s">
        <v>395</v>
      </c>
      <c r="N2" s="10" t="s">
        <v>396</v>
      </c>
      <c r="O2" s="10" t="s">
        <v>345</v>
      </c>
      <c r="P2" s="10" t="s">
        <v>339</v>
      </c>
      <c r="Q2" s="10" t="s">
        <v>397</v>
      </c>
      <c r="R2" s="10" t="s">
        <v>398</v>
      </c>
      <c r="S2" s="10" t="s">
        <v>199</v>
      </c>
    </row>
    <row r="3" spans="1:19">
      <c r="A3" s="10" t="s">
        <v>399</v>
      </c>
      <c r="B3" s="10" t="s">
        <v>400</v>
      </c>
      <c r="C3" s="10" t="s">
        <v>401</v>
      </c>
      <c r="D3" s="10" t="s">
        <v>401</v>
      </c>
      <c r="E3" s="10" t="s">
        <v>402</v>
      </c>
      <c r="F3" s="10" t="s">
        <v>394</v>
      </c>
      <c r="G3" s="10" t="s">
        <v>403</v>
      </c>
      <c r="H3" s="10" t="s">
        <v>404</v>
      </c>
      <c r="I3" s="10" t="s">
        <v>405</v>
      </c>
      <c r="J3" s="10" t="s">
        <v>201</v>
      </c>
      <c r="K3" s="10" t="s">
        <v>403</v>
      </c>
      <c r="L3" s="10" t="s">
        <v>406</v>
      </c>
      <c r="M3" s="10" t="s">
        <v>407</v>
      </c>
      <c r="N3" s="10" t="s">
        <v>211</v>
      </c>
      <c r="O3" s="10" t="s">
        <v>350</v>
      </c>
      <c r="P3" s="10" t="s">
        <v>408</v>
      </c>
      <c r="Q3" s="10" t="s">
        <v>342</v>
      </c>
      <c r="R3" s="10" t="s">
        <v>409</v>
      </c>
      <c r="S3" s="10" t="s">
        <v>200</v>
      </c>
    </row>
    <row r="4" spans="1:19" ht="24">
      <c r="A4" s="10" t="s">
        <v>410</v>
      </c>
      <c r="B4" s="10" t="s">
        <v>411</v>
      </c>
      <c r="C4" s="10" t="s">
        <v>303</v>
      </c>
      <c r="D4" s="10" t="s">
        <v>303</v>
      </c>
      <c r="E4" s="10" t="s">
        <v>305</v>
      </c>
      <c r="F4" s="10" t="s">
        <v>412</v>
      </c>
      <c r="G4" s="10" t="s">
        <v>413</v>
      </c>
      <c r="H4" s="10" t="s">
        <v>414</v>
      </c>
      <c r="I4" s="10" t="s">
        <v>415</v>
      </c>
      <c r="J4" s="10" t="s">
        <v>53</v>
      </c>
      <c r="K4" s="10" t="s">
        <v>413</v>
      </c>
      <c r="L4" s="10" t="s">
        <v>416</v>
      </c>
      <c r="M4" s="10" t="s">
        <v>417</v>
      </c>
      <c r="N4" s="10" t="s">
        <v>418</v>
      </c>
      <c r="O4" s="10" t="s">
        <v>419</v>
      </c>
      <c r="P4" s="10" t="s">
        <v>324</v>
      </c>
      <c r="Q4" s="10" t="s">
        <v>355</v>
      </c>
      <c r="R4" s="10" t="s">
        <v>420</v>
      </c>
      <c r="S4" s="10" t="s">
        <v>201</v>
      </c>
    </row>
    <row r="5" spans="1:19">
      <c r="A5" s="10" t="s">
        <v>421</v>
      </c>
      <c r="B5" s="10" t="s">
        <v>304</v>
      </c>
      <c r="C5" s="10" t="s">
        <v>210</v>
      </c>
      <c r="D5" s="10" t="s">
        <v>413</v>
      </c>
      <c r="E5" s="10" t="s">
        <v>422</v>
      </c>
      <c r="F5" s="10" t="s">
        <v>423</v>
      </c>
      <c r="G5" s="10" t="s">
        <v>424</v>
      </c>
      <c r="H5" s="10" t="s">
        <v>425</v>
      </c>
      <c r="I5" s="10" t="s">
        <v>426</v>
      </c>
      <c r="J5" s="10" t="s">
        <v>234</v>
      </c>
      <c r="K5" s="10"/>
      <c r="L5" s="10" t="s">
        <v>427</v>
      </c>
      <c r="M5" s="10" t="s">
        <v>424</v>
      </c>
      <c r="N5" s="10" t="s">
        <v>428</v>
      </c>
      <c r="O5" s="10" t="s">
        <v>429</v>
      </c>
      <c r="P5" s="10" t="s">
        <v>259</v>
      </c>
      <c r="Q5" s="10" t="s">
        <v>430</v>
      </c>
      <c r="R5" s="10" t="s">
        <v>431</v>
      </c>
      <c r="S5" s="10" t="s">
        <v>202</v>
      </c>
    </row>
    <row r="6" spans="1:19" ht="24">
      <c r="A6" s="10" t="s">
        <v>432</v>
      </c>
      <c r="B6" s="10" t="s">
        <v>427</v>
      </c>
      <c r="C6" s="10"/>
      <c r="D6" s="10"/>
      <c r="E6" s="10" t="s">
        <v>433</v>
      </c>
      <c r="F6" s="10"/>
      <c r="G6" s="10"/>
      <c r="H6" s="10" t="s">
        <v>434</v>
      </c>
      <c r="I6" s="10" t="s">
        <v>435</v>
      </c>
      <c r="J6" s="10" t="s">
        <v>436</v>
      </c>
      <c r="K6" s="10"/>
      <c r="L6" s="10" t="s">
        <v>437</v>
      </c>
      <c r="M6" s="10"/>
      <c r="N6" s="10" t="s">
        <v>438</v>
      </c>
      <c r="O6" s="10" t="s">
        <v>439</v>
      </c>
      <c r="P6" s="10" t="s">
        <v>327</v>
      </c>
      <c r="Q6" s="10" t="s">
        <v>424</v>
      </c>
      <c r="R6" s="10" t="s">
        <v>339</v>
      </c>
      <c r="S6" s="10" t="s">
        <v>376</v>
      </c>
    </row>
    <row r="7" spans="1:19">
      <c r="A7" s="10" t="s">
        <v>440</v>
      </c>
      <c r="B7" s="10" t="s">
        <v>441</v>
      </c>
      <c r="C7" s="10"/>
      <c r="D7" s="10"/>
      <c r="E7" s="10" t="s">
        <v>435</v>
      </c>
      <c r="F7" s="10"/>
      <c r="G7" s="10"/>
      <c r="H7" s="10"/>
      <c r="I7" s="10" t="s">
        <v>442</v>
      </c>
      <c r="J7" s="10" t="s">
        <v>443</v>
      </c>
      <c r="K7" s="10"/>
      <c r="L7" s="10" t="s">
        <v>444</v>
      </c>
      <c r="M7" s="10"/>
      <c r="N7" s="10"/>
      <c r="O7" s="10" t="s">
        <v>359</v>
      </c>
      <c r="P7" s="10" t="s">
        <v>445</v>
      </c>
      <c r="Q7" s="10"/>
      <c r="R7" s="10" t="s">
        <v>446</v>
      </c>
      <c r="S7" s="10" t="s">
        <v>443</v>
      </c>
    </row>
    <row r="8" spans="1:19">
      <c r="A8" s="10" t="s">
        <v>447</v>
      </c>
      <c r="B8" s="10" t="s">
        <v>448</v>
      </c>
      <c r="C8" s="10"/>
      <c r="D8" s="10"/>
      <c r="E8" s="10" t="s">
        <v>449</v>
      </c>
      <c r="F8" s="10"/>
      <c r="G8" s="10"/>
      <c r="H8" s="10"/>
      <c r="I8" s="10" t="s">
        <v>450</v>
      </c>
      <c r="J8" s="10" t="s">
        <v>424</v>
      </c>
      <c r="K8" s="10"/>
      <c r="L8" s="10" t="s">
        <v>451</v>
      </c>
      <c r="M8" s="10"/>
      <c r="N8" s="10"/>
      <c r="O8" s="10" t="s">
        <v>452</v>
      </c>
      <c r="P8" s="10" t="s">
        <v>331</v>
      </c>
      <c r="Q8" s="10"/>
      <c r="R8" s="10" t="s">
        <v>453</v>
      </c>
      <c r="S8" s="10"/>
    </row>
    <row r="9" spans="1:19" ht="24">
      <c r="A9" s="10" t="s">
        <v>396</v>
      </c>
      <c r="B9" s="10" t="s">
        <v>443</v>
      </c>
      <c r="C9" s="10"/>
      <c r="D9" s="10"/>
      <c r="E9" s="10" t="s">
        <v>454</v>
      </c>
      <c r="F9" s="10"/>
      <c r="G9" s="10"/>
      <c r="H9" s="10"/>
      <c r="I9" s="10" t="s">
        <v>455</v>
      </c>
      <c r="J9" s="10"/>
      <c r="K9" s="10"/>
      <c r="L9" s="10" t="s">
        <v>441</v>
      </c>
      <c r="M9" s="10"/>
      <c r="N9" s="10"/>
      <c r="O9" s="10" t="s">
        <v>456</v>
      </c>
      <c r="P9" s="10" t="s">
        <v>333</v>
      </c>
      <c r="Q9" s="10"/>
      <c r="R9" s="10" t="s">
        <v>356</v>
      </c>
      <c r="S9" s="10"/>
    </row>
    <row r="10" spans="1:19">
      <c r="A10" s="10" t="s">
        <v>211</v>
      </c>
      <c r="B10" s="10"/>
      <c r="C10" s="10"/>
      <c r="D10" s="10"/>
      <c r="E10" s="10" t="s">
        <v>457</v>
      </c>
      <c r="F10" s="10"/>
      <c r="G10" s="10"/>
      <c r="H10" s="10"/>
      <c r="I10" s="10" t="s">
        <v>458</v>
      </c>
      <c r="J10" s="10"/>
      <c r="K10" s="10"/>
      <c r="L10" s="10" t="s">
        <v>459</v>
      </c>
      <c r="M10" s="10"/>
      <c r="N10" s="10"/>
      <c r="O10" s="10" t="s">
        <v>338</v>
      </c>
      <c r="P10" s="10" t="s">
        <v>367</v>
      </c>
      <c r="Q10" s="10"/>
      <c r="R10" s="10" t="s">
        <v>445</v>
      </c>
      <c r="S10" s="10"/>
    </row>
    <row r="11" spans="1:19">
      <c r="A11" s="10" t="s">
        <v>428</v>
      </c>
      <c r="B11" s="10"/>
      <c r="C11" s="10"/>
      <c r="D11" s="10"/>
      <c r="E11" s="10"/>
      <c r="F11" s="10"/>
      <c r="G11" s="10"/>
      <c r="H11" s="10"/>
      <c r="I11" s="10" t="s">
        <v>443</v>
      </c>
      <c r="J11" s="10"/>
      <c r="K11" s="10"/>
      <c r="L11" s="10" t="s">
        <v>460</v>
      </c>
      <c r="M11" s="10"/>
      <c r="N11" s="10"/>
      <c r="O11" s="10" t="s">
        <v>461</v>
      </c>
      <c r="P11" s="10" t="s">
        <v>443</v>
      </c>
      <c r="Q11" s="10"/>
      <c r="R11" s="10" t="s">
        <v>462</v>
      </c>
      <c r="S11" s="10"/>
    </row>
    <row r="12" spans="1:19">
      <c r="A12" s="10" t="s">
        <v>438</v>
      </c>
      <c r="B12" s="10"/>
      <c r="C12" s="10"/>
      <c r="D12" s="10"/>
      <c r="E12" s="10"/>
      <c r="F12" s="10"/>
      <c r="G12" s="10"/>
      <c r="H12" s="10"/>
      <c r="I12" s="10"/>
      <c r="J12" s="10"/>
      <c r="K12" s="10"/>
      <c r="L12" s="10"/>
      <c r="M12" s="10"/>
      <c r="N12" s="10"/>
      <c r="O12" s="10" t="s">
        <v>463</v>
      </c>
      <c r="P12" s="10"/>
      <c r="Q12" s="10"/>
      <c r="R12" s="10" t="s">
        <v>464</v>
      </c>
      <c r="S12" s="10"/>
    </row>
    <row r="13" spans="1:19">
      <c r="A13" s="10"/>
      <c r="B13" s="10"/>
      <c r="C13" s="10"/>
      <c r="D13" s="10"/>
      <c r="E13" s="10"/>
      <c r="F13" s="10"/>
      <c r="G13" s="10"/>
      <c r="H13" s="10"/>
      <c r="I13" s="10"/>
      <c r="J13" s="10"/>
      <c r="K13" s="10"/>
      <c r="L13" s="10"/>
      <c r="M13" s="10"/>
      <c r="N13" s="10"/>
      <c r="O13" s="10" t="s">
        <v>443</v>
      </c>
      <c r="P13" s="10"/>
      <c r="Q13" s="10"/>
      <c r="R13" s="10" t="s">
        <v>367</v>
      </c>
      <c r="S13" s="10"/>
    </row>
    <row r="14" spans="1:19">
      <c r="A14" s="10"/>
      <c r="B14" s="10"/>
      <c r="C14" s="10"/>
      <c r="D14" s="10"/>
      <c r="E14" s="10"/>
      <c r="F14" s="10"/>
      <c r="G14" s="10"/>
      <c r="H14" s="10"/>
      <c r="I14" s="10"/>
      <c r="J14" s="10"/>
      <c r="K14" s="10"/>
      <c r="L14" s="10"/>
      <c r="M14" s="10"/>
      <c r="N14" s="10"/>
      <c r="O14" s="10"/>
      <c r="P14" s="10"/>
      <c r="Q14" s="10"/>
      <c r="R14" s="10"/>
      <c r="S14" s="10"/>
    </row>
    <row r="15" spans="1:19">
      <c r="A15" s="10"/>
      <c r="B15" s="10"/>
      <c r="C15" s="10"/>
      <c r="D15" s="10"/>
      <c r="E15" s="10"/>
      <c r="F15" s="10"/>
      <c r="G15" s="10"/>
      <c r="H15" s="10"/>
      <c r="I15" s="10"/>
      <c r="J15" s="10"/>
      <c r="K15" s="10"/>
      <c r="L15" s="10"/>
      <c r="M15" s="10"/>
      <c r="N15" s="10"/>
      <c r="O15" s="10"/>
      <c r="P15" s="10"/>
      <c r="Q15" s="10"/>
      <c r="R15" s="10"/>
      <c r="S15" s="10"/>
    </row>
    <row r="16" spans="1:19">
      <c r="A16" s="10"/>
      <c r="B16" s="10"/>
      <c r="C16" s="10"/>
      <c r="D16" s="10"/>
      <c r="E16" s="10"/>
      <c r="F16" s="10"/>
      <c r="G16" s="10"/>
      <c r="H16" s="10"/>
      <c r="I16" s="10"/>
      <c r="J16" s="10"/>
      <c r="K16" s="10"/>
      <c r="L16" s="10"/>
      <c r="M16" s="10"/>
      <c r="N16" s="10"/>
      <c r="O16" s="10"/>
      <c r="P16" s="10"/>
      <c r="Q16" s="10"/>
      <c r="R16" s="10"/>
      <c r="S16" s="10"/>
    </row>
    <row r="17" spans="1:19">
      <c r="A17" s="10"/>
      <c r="B17" s="10"/>
      <c r="C17" s="10"/>
      <c r="D17" s="10"/>
      <c r="E17" s="10"/>
      <c r="F17" s="10"/>
      <c r="G17" s="10"/>
      <c r="H17" s="10"/>
      <c r="I17" s="10"/>
      <c r="J17" s="10"/>
      <c r="K17" s="10"/>
      <c r="L17" s="10"/>
      <c r="M17" s="10"/>
      <c r="N17" s="10"/>
      <c r="O17" s="10"/>
      <c r="P17" s="10"/>
      <c r="Q17" s="10"/>
      <c r="R17" s="10"/>
      <c r="S17" s="10"/>
    </row>
    <row r="18" spans="1:19">
      <c r="A18" s="10"/>
      <c r="B18" s="10"/>
      <c r="C18" s="10"/>
      <c r="D18" s="10"/>
      <c r="E18" s="10"/>
      <c r="F18" s="10"/>
      <c r="G18" s="10"/>
      <c r="H18" s="10"/>
      <c r="I18" s="10"/>
      <c r="J18" s="10"/>
      <c r="K18" s="10"/>
      <c r="L18" s="10"/>
      <c r="M18" s="10"/>
      <c r="N18" s="10"/>
      <c r="O18" s="10"/>
      <c r="P18" s="10"/>
      <c r="Q18" s="10"/>
      <c r="R18" s="10"/>
      <c r="S18" s="10"/>
    </row>
    <row r="19" spans="1:19">
      <c r="A19" s="10"/>
      <c r="B19" s="10"/>
      <c r="C19" s="10"/>
      <c r="D19" s="10"/>
      <c r="E19" s="10"/>
      <c r="F19" s="10"/>
      <c r="G19" s="10"/>
      <c r="H19" s="10"/>
      <c r="I19" s="10"/>
      <c r="J19" s="10"/>
      <c r="K19" s="10"/>
      <c r="L19" s="10"/>
      <c r="M19" s="10"/>
      <c r="N19" s="10"/>
      <c r="O19" s="10"/>
      <c r="P19" s="10"/>
      <c r="Q19" s="10"/>
      <c r="R19" s="10"/>
      <c r="S19" s="10"/>
    </row>
    <row r="20" spans="1:19">
      <c r="A20" s="10"/>
      <c r="B20" s="10"/>
      <c r="C20" s="10"/>
      <c r="D20" s="10"/>
      <c r="E20" s="10"/>
      <c r="F20" s="10"/>
      <c r="G20" s="10"/>
      <c r="H20" s="10"/>
      <c r="I20" s="10"/>
      <c r="J20" s="10"/>
      <c r="K20" s="10"/>
      <c r="L20" s="10"/>
      <c r="M20" s="10"/>
      <c r="N20" s="10"/>
      <c r="O20" s="10"/>
      <c r="P20" s="10"/>
      <c r="Q20" s="10"/>
      <c r="R20" s="10"/>
      <c r="S20" s="10"/>
    </row>
    <row r="21" spans="1:19">
      <c r="A21" s="32" t="s">
        <v>470</v>
      </c>
      <c r="B21" s="33"/>
      <c r="C21" s="34"/>
    </row>
  </sheetData>
  <mergeCells count="1">
    <mergeCell ref="A21: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Start Here</vt:lpstr>
      <vt:lpstr>NCR Form</vt:lpstr>
      <vt:lpstr>NCR Register</vt:lpstr>
      <vt:lpstr>Evidence Log</vt:lpstr>
      <vt:lpstr>Completed Example</vt:lpstr>
      <vt:lpstr>Lists</vt:lpstr>
      <vt:lpstr>'Completed Example'!Print_Area</vt:lpstr>
      <vt:lpstr>'Evidence Log'!Print_Area</vt:lpstr>
      <vt:lpstr>Lists!Print_Area</vt:lpstr>
      <vt:lpstr>'NCR Form'!Print_Area</vt:lpstr>
      <vt:lpstr>'NCR Register'!Print_Area</vt:lpstr>
      <vt:lpstr>'Start Here'!Print_Area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openpyxl;8Dflow.com</dc:creator>
  <cp:lastModifiedBy>Reviewer</cp:lastModifiedBy>
  <dcterms:created xsi:type="dcterms:W3CDTF">2026-06-23T04:19:03Z</dcterms:created>
  <dcterms:modified xsi:type="dcterms:W3CDTF">2026-06-24T23:04:39Z</dcterms:modified>
</cp:coreProperties>
</file>